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7100" windowHeight="9600"/>
  </bookViews>
  <sheets>
    <sheet name="FPDC 450" sheetId="1" r:id="rId1"/>
    <sheet name="FPDC 450a " sheetId="2" r:id="rId2"/>
  </sheets>
  <definedNames>
    <definedName name="_xlnm.Print_Area" localSheetId="1">'FPDC 450a '!$A$1:$CE$152</definedName>
  </definedNames>
  <calcPr calcId="125725"/>
</workbook>
</file>

<file path=xl/calcChain.xml><?xml version="1.0" encoding="utf-8"?>
<calcChain xmlns="http://schemas.openxmlformats.org/spreadsheetml/2006/main">
  <c r="BY379" i="2"/>
  <c r="AY379"/>
  <c r="AQ379"/>
  <c r="AJ379"/>
  <c r="AC379"/>
  <c r="BY341"/>
  <c r="AY341"/>
  <c r="AQ341"/>
  <c r="AJ341"/>
  <c r="AC341"/>
  <c r="BY303"/>
  <c r="AY303"/>
  <c r="AQ303"/>
  <c r="AJ303"/>
  <c r="AC303"/>
  <c r="BY265"/>
  <c r="AY265"/>
  <c r="AQ265"/>
  <c r="AJ265"/>
  <c r="AC265"/>
  <c r="BY227"/>
  <c r="AY227"/>
  <c r="AQ227"/>
  <c r="AJ227"/>
  <c r="AC227"/>
  <c r="BY189"/>
  <c r="AY189"/>
  <c r="AQ189"/>
  <c r="AJ189"/>
  <c r="AC189"/>
  <c r="BY151"/>
  <c r="BQ151"/>
  <c r="BN151"/>
  <c r="BG151"/>
  <c r="AY151"/>
  <c r="AQ151"/>
  <c r="AJ151"/>
  <c r="AC151"/>
  <c r="BY113"/>
  <c r="AY113"/>
  <c r="AQ113"/>
  <c r="AJ113"/>
  <c r="AC113"/>
  <c r="BY75"/>
  <c r="AY75"/>
  <c r="AQ75"/>
  <c r="AJ75"/>
  <c r="AC75"/>
  <c r="BN378"/>
  <c r="BN377"/>
  <c r="BN376"/>
  <c r="BN375"/>
  <c r="BN374"/>
  <c r="BN373"/>
  <c r="BN372"/>
  <c r="BN371"/>
  <c r="BN370"/>
  <c r="BN369"/>
  <c r="BN368"/>
  <c r="BN367"/>
  <c r="BN366"/>
  <c r="BN365"/>
  <c r="BN364"/>
  <c r="BN363"/>
  <c r="BN362"/>
  <c r="BN361"/>
  <c r="BN360"/>
  <c r="BN359"/>
  <c r="BN358"/>
  <c r="BN357"/>
  <c r="BN356"/>
  <c r="BN355"/>
  <c r="BN354"/>
  <c r="BN353"/>
  <c r="BN352"/>
  <c r="BN351"/>
  <c r="BN350"/>
  <c r="BN349"/>
  <c r="BN380" s="1"/>
  <c r="BN340"/>
  <c r="BN339"/>
  <c r="BN338"/>
  <c r="BN337"/>
  <c r="BN336"/>
  <c r="BN335"/>
  <c r="BN334"/>
  <c r="BN333"/>
  <c r="BN332"/>
  <c r="BN331"/>
  <c r="BN330"/>
  <c r="BN329"/>
  <c r="BN328"/>
  <c r="BN327"/>
  <c r="BN326"/>
  <c r="BN325"/>
  <c r="BN324"/>
  <c r="BN323"/>
  <c r="BN322"/>
  <c r="BN321"/>
  <c r="BN320"/>
  <c r="BN319"/>
  <c r="BN318"/>
  <c r="BN317"/>
  <c r="BN316"/>
  <c r="BN315"/>
  <c r="BN314"/>
  <c r="BN313"/>
  <c r="BN312"/>
  <c r="BN311"/>
  <c r="BN342" s="1"/>
  <c r="BN302"/>
  <c r="BN301"/>
  <c r="BN300"/>
  <c r="BN299"/>
  <c r="BN298"/>
  <c r="BN297"/>
  <c r="BN296"/>
  <c r="BN295"/>
  <c r="BN294"/>
  <c r="BN293"/>
  <c r="BN292"/>
  <c r="BN291"/>
  <c r="BN290"/>
  <c r="BN289"/>
  <c r="BN288"/>
  <c r="BN287"/>
  <c r="BN286"/>
  <c r="BN285"/>
  <c r="BN284"/>
  <c r="BN283"/>
  <c r="BN282"/>
  <c r="BN281"/>
  <c r="BN280"/>
  <c r="BN279"/>
  <c r="BN278"/>
  <c r="BN277"/>
  <c r="BN276"/>
  <c r="BN275"/>
  <c r="BN274"/>
  <c r="BN273"/>
  <c r="BN304" s="1"/>
  <c r="BN264"/>
  <c r="BN263"/>
  <c r="BN262"/>
  <c r="BN261"/>
  <c r="BN260"/>
  <c r="BN259"/>
  <c r="BN258"/>
  <c r="BN257"/>
  <c r="BN256"/>
  <c r="BN255"/>
  <c r="BN254"/>
  <c r="BN253"/>
  <c r="BN252"/>
  <c r="BN251"/>
  <c r="BN250"/>
  <c r="BN249"/>
  <c r="BN248"/>
  <c r="BN247"/>
  <c r="BN246"/>
  <c r="BN245"/>
  <c r="BN244"/>
  <c r="BN243"/>
  <c r="BN242"/>
  <c r="BN241"/>
  <c r="BN240"/>
  <c r="BN239"/>
  <c r="BN238"/>
  <c r="BN237"/>
  <c r="BN236"/>
  <c r="BN235"/>
  <c r="BN266" s="1"/>
  <c r="BN226"/>
  <c r="BN225"/>
  <c r="BN224"/>
  <c r="BN223"/>
  <c r="BN222"/>
  <c r="BN221"/>
  <c r="BN220"/>
  <c r="BN219"/>
  <c r="BN218"/>
  <c r="BN217"/>
  <c r="BN216"/>
  <c r="BN215"/>
  <c r="BN214"/>
  <c r="BN213"/>
  <c r="BN212"/>
  <c r="BN211"/>
  <c r="BN210"/>
  <c r="BN209"/>
  <c r="BN208"/>
  <c r="BN207"/>
  <c r="BN206"/>
  <c r="BN205"/>
  <c r="BN204"/>
  <c r="BN203"/>
  <c r="BN202"/>
  <c r="BN201"/>
  <c r="BN200"/>
  <c r="BN199"/>
  <c r="BN198"/>
  <c r="BN197"/>
  <c r="BN228" s="1"/>
  <c r="BN188"/>
  <c r="BN187"/>
  <c r="BN186"/>
  <c r="BN185"/>
  <c r="BN184"/>
  <c r="BN183"/>
  <c r="BN182"/>
  <c r="BN181"/>
  <c r="BN180"/>
  <c r="BN179"/>
  <c r="BN178"/>
  <c r="BN177"/>
  <c r="BN176"/>
  <c r="BN175"/>
  <c r="BN174"/>
  <c r="BN173"/>
  <c r="BN172"/>
  <c r="BN171"/>
  <c r="BN170"/>
  <c r="BN169"/>
  <c r="BN168"/>
  <c r="BN167"/>
  <c r="BN166"/>
  <c r="BN165"/>
  <c r="BN164"/>
  <c r="BN163"/>
  <c r="BN162"/>
  <c r="BN161"/>
  <c r="BN160"/>
  <c r="BN159"/>
  <c r="BN190" s="1"/>
  <c r="BN150"/>
  <c r="BN149"/>
  <c r="BN148"/>
  <c r="BN147"/>
  <c r="BN146"/>
  <c r="BN145"/>
  <c r="BN144"/>
  <c r="BN143"/>
  <c r="BN142"/>
  <c r="BN141"/>
  <c r="BN140"/>
  <c r="BN139"/>
  <c r="BN138"/>
  <c r="BN137"/>
  <c r="BN136"/>
  <c r="BN135"/>
  <c r="BN134"/>
  <c r="BN133"/>
  <c r="BN132"/>
  <c r="BN131"/>
  <c r="BN130"/>
  <c r="BN129"/>
  <c r="BN128"/>
  <c r="BN127"/>
  <c r="BN126"/>
  <c r="BN125"/>
  <c r="BN124"/>
  <c r="BN123"/>
  <c r="BN122"/>
  <c r="BN121"/>
  <c r="BN152" s="1"/>
  <c r="BN112"/>
  <c r="BN111"/>
  <c r="BN110"/>
  <c r="BN109"/>
  <c r="BN108"/>
  <c r="BN107"/>
  <c r="BN106"/>
  <c r="BN105"/>
  <c r="BN104"/>
  <c r="BN103"/>
  <c r="BN102"/>
  <c r="BN101"/>
  <c r="BN100"/>
  <c r="BN99"/>
  <c r="BN98"/>
  <c r="BN97"/>
  <c r="BN96"/>
  <c r="BN95"/>
  <c r="BN94"/>
  <c r="BN93"/>
  <c r="BN92"/>
  <c r="BN91"/>
  <c r="BN90"/>
  <c r="BN89"/>
  <c r="BN88"/>
  <c r="BN87"/>
  <c r="BN86"/>
  <c r="BN85"/>
  <c r="BN84"/>
  <c r="BN83"/>
  <c r="BN114" s="1"/>
  <c r="BN74"/>
  <c r="BN73"/>
  <c r="BN72"/>
  <c r="BN71"/>
  <c r="BN70"/>
  <c r="BN69"/>
  <c r="BN68"/>
  <c r="BN67"/>
  <c r="BN66"/>
  <c r="BN65"/>
  <c r="BN64"/>
  <c r="BN63"/>
  <c r="BN62"/>
  <c r="BN61"/>
  <c r="BN60"/>
  <c r="BN59"/>
  <c r="BN58"/>
  <c r="BN57"/>
  <c r="BN56"/>
  <c r="BN55"/>
  <c r="BN54"/>
  <c r="BN53"/>
  <c r="BN52"/>
  <c r="BN51"/>
  <c r="BN50"/>
  <c r="BN49"/>
  <c r="BN48"/>
  <c r="BN47"/>
  <c r="BN46"/>
  <c r="BN45"/>
  <c r="BN76" s="1"/>
  <c r="BN37"/>
  <c r="BN36"/>
  <c r="BN35"/>
  <c r="BN34"/>
  <c r="BN33"/>
  <c r="BN32"/>
  <c r="BN31"/>
  <c r="BN30"/>
  <c r="BN29"/>
  <c r="BN28"/>
  <c r="BN27"/>
  <c r="BN26"/>
  <c r="BN25"/>
  <c r="BN24"/>
  <c r="BN23"/>
  <c r="BN22"/>
  <c r="BN21"/>
  <c r="BN20"/>
  <c r="BN19"/>
  <c r="BN18"/>
  <c r="BN17"/>
  <c r="BN16"/>
  <c r="BN15"/>
  <c r="BN14"/>
  <c r="BN13"/>
  <c r="BN12"/>
  <c r="BN11"/>
  <c r="BN10"/>
  <c r="BN9"/>
  <c r="BN8"/>
  <c r="BN189" l="1"/>
  <c r="BN227"/>
  <c r="BN265"/>
  <c r="BN303"/>
  <c r="BN341"/>
  <c r="BN379"/>
  <c r="BN75"/>
  <c r="BN113"/>
  <c r="CJ151" l="1"/>
  <c r="AY38"/>
  <c r="AQ38"/>
  <c r="AJ38"/>
  <c r="BG378"/>
  <c r="BQ378" s="1"/>
  <c r="BG377"/>
  <c r="BQ377" s="1"/>
  <c r="BG376"/>
  <c r="BQ376" s="1"/>
  <c r="BG375"/>
  <c r="BQ375" s="1"/>
  <c r="BG374"/>
  <c r="BQ374" s="1"/>
  <c r="BG373"/>
  <c r="BQ373" s="1"/>
  <c r="BG372"/>
  <c r="BQ372" s="1"/>
  <c r="BG371"/>
  <c r="BQ371" s="1"/>
  <c r="BG370"/>
  <c r="BQ370" s="1"/>
  <c r="BG369"/>
  <c r="BQ369" s="1"/>
  <c r="BG368"/>
  <c r="BQ368" s="1"/>
  <c r="BG367"/>
  <c r="BQ367" s="1"/>
  <c r="BG366"/>
  <c r="BQ366" s="1"/>
  <c r="BG365"/>
  <c r="BQ365" s="1"/>
  <c r="BG364"/>
  <c r="BQ364" s="1"/>
  <c r="BG363"/>
  <c r="BQ363" s="1"/>
  <c r="BG362"/>
  <c r="BQ362" s="1"/>
  <c r="BG361"/>
  <c r="BQ361" s="1"/>
  <c r="BG360"/>
  <c r="BQ360" s="1"/>
  <c r="BG359"/>
  <c r="BQ359" s="1"/>
  <c r="BG358"/>
  <c r="BQ358" s="1"/>
  <c r="BG357"/>
  <c r="BQ357" s="1"/>
  <c r="BG356"/>
  <c r="BQ356" s="1"/>
  <c r="BG355"/>
  <c r="BQ355" s="1"/>
  <c r="BG354"/>
  <c r="BQ354" s="1"/>
  <c r="BG353"/>
  <c r="BQ353" s="1"/>
  <c r="BG352"/>
  <c r="BQ352" s="1"/>
  <c r="BG351"/>
  <c r="BQ351" s="1"/>
  <c r="BG350"/>
  <c r="BQ350" s="1"/>
  <c r="BG349"/>
  <c r="BG379" s="1"/>
  <c r="BS344"/>
  <c r="AW344"/>
  <c r="X344"/>
  <c r="I344"/>
  <c r="BG340"/>
  <c r="BQ340" s="1"/>
  <c r="BG339"/>
  <c r="BQ339" s="1"/>
  <c r="BG338"/>
  <c r="BQ338" s="1"/>
  <c r="BG337"/>
  <c r="BQ337" s="1"/>
  <c r="BG336"/>
  <c r="BQ336" s="1"/>
  <c r="BG335"/>
  <c r="BQ335" s="1"/>
  <c r="BG334"/>
  <c r="BQ334" s="1"/>
  <c r="BG333"/>
  <c r="BQ333" s="1"/>
  <c r="BG332"/>
  <c r="BQ332" s="1"/>
  <c r="BG331"/>
  <c r="BQ331" s="1"/>
  <c r="BG330"/>
  <c r="BQ330" s="1"/>
  <c r="BG329"/>
  <c r="BQ329" s="1"/>
  <c r="BG328"/>
  <c r="BQ328" s="1"/>
  <c r="BG327"/>
  <c r="BQ327" s="1"/>
  <c r="BG326"/>
  <c r="BQ326" s="1"/>
  <c r="BG325"/>
  <c r="BQ325" s="1"/>
  <c r="BG324"/>
  <c r="BQ324" s="1"/>
  <c r="BG323"/>
  <c r="BQ323" s="1"/>
  <c r="BG322"/>
  <c r="BQ322" s="1"/>
  <c r="BG321"/>
  <c r="BQ321" s="1"/>
  <c r="BG320"/>
  <c r="BQ320" s="1"/>
  <c r="BG319"/>
  <c r="BQ319" s="1"/>
  <c r="BG318"/>
  <c r="BQ318" s="1"/>
  <c r="BG317"/>
  <c r="BQ317" s="1"/>
  <c r="BG316"/>
  <c r="BQ316" s="1"/>
  <c r="BG315"/>
  <c r="BQ315" s="1"/>
  <c r="BG314"/>
  <c r="BQ314" s="1"/>
  <c r="BG313"/>
  <c r="BQ313" s="1"/>
  <c r="BG312"/>
  <c r="BQ312" s="1"/>
  <c r="BG311"/>
  <c r="BG341" s="1"/>
  <c r="BS306"/>
  <c r="AW306"/>
  <c r="X306"/>
  <c r="I306"/>
  <c r="BG302"/>
  <c r="BQ302" s="1"/>
  <c r="BG301"/>
  <c r="BQ301" s="1"/>
  <c r="BG300"/>
  <c r="BQ300" s="1"/>
  <c r="BG299"/>
  <c r="BQ299" s="1"/>
  <c r="BG298"/>
  <c r="BQ298" s="1"/>
  <c r="BG297"/>
  <c r="BQ297" s="1"/>
  <c r="BG296"/>
  <c r="BQ296" s="1"/>
  <c r="BG295"/>
  <c r="BQ295" s="1"/>
  <c r="BG294"/>
  <c r="BQ294" s="1"/>
  <c r="BG293"/>
  <c r="BQ293" s="1"/>
  <c r="BG292"/>
  <c r="BQ292" s="1"/>
  <c r="BG291"/>
  <c r="BQ291" s="1"/>
  <c r="BG290"/>
  <c r="BQ290" s="1"/>
  <c r="BG289"/>
  <c r="BQ289" s="1"/>
  <c r="BG288"/>
  <c r="BQ288" s="1"/>
  <c r="BG287"/>
  <c r="BQ287" s="1"/>
  <c r="BG286"/>
  <c r="BQ286" s="1"/>
  <c r="BG285"/>
  <c r="BQ285" s="1"/>
  <c r="BG284"/>
  <c r="BQ284" s="1"/>
  <c r="BG283"/>
  <c r="BQ283" s="1"/>
  <c r="BG282"/>
  <c r="BQ282" s="1"/>
  <c r="BG281"/>
  <c r="BQ281" s="1"/>
  <c r="BG280"/>
  <c r="BQ280" s="1"/>
  <c r="BG279"/>
  <c r="BQ279" s="1"/>
  <c r="BG278"/>
  <c r="BQ278" s="1"/>
  <c r="BG277"/>
  <c r="BQ277" s="1"/>
  <c r="BG276"/>
  <c r="BQ276" s="1"/>
  <c r="BG275"/>
  <c r="BQ275" s="1"/>
  <c r="BG274"/>
  <c r="BQ274" s="1"/>
  <c r="BG273"/>
  <c r="BG303" s="1"/>
  <c r="BS268"/>
  <c r="AW268"/>
  <c r="X268"/>
  <c r="I268"/>
  <c r="BG264"/>
  <c r="BQ264" s="1"/>
  <c r="BG263"/>
  <c r="BG262"/>
  <c r="BQ262" s="1"/>
  <c r="BG261"/>
  <c r="BG260"/>
  <c r="BQ260" s="1"/>
  <c r="BG259"/>
  <c r="BG258"/>
  <c r="BQ258" s="1"/>
  <c r="BG257"/>
  <c r="BG256"/>
  <c r="BQ256" s="1"/>
  <c r="BG255"/>
  <c r="BG254"/>
  <c r="BQ254" s="1"/>
  <c r="BG253"/>
  <c r="BG252"/>
  <c r="BQ252" s="1"/>
  <c r="BG251"/>
  <c r="BG250"/>
  <c r="BQ250" s="1"/>
  <c r="BG249"/>
  <c r="BG248"/>
  <c r="BQ248" s="1"/>
  <c r="BG247"/>
  <c r="BG246"/>
  <c r="BQ246" s="1"/>
  <c r="BG245"/>
  <c r="BG244"/>
  <c r="BQ244" s="1"/>
  <c r="BG243"/>
  <c r="BG242"/>
  <c r="BQ242" s="1"/>
  <c r="BG241"/>
  <c r="BG240"/>
  <c r="BQ240" s="1"/>
  <c r="BG239"/>
  <c r="BG238"/>
  <c r="BQ238" s="1"/>
  <c r="BG237"/>
  <c r="BG236"/>
  <c r="BQ236" s="1"/>
  <c r="BG235"/>
  <c r="BG265" s="1"/>
  <c r="BS230"/>
  <c r="AW230"/>
  <c r="X230"/>
  <c r="I230"/>
  <c r="BG226"/>
  <c r="BQ226" s="1"/>
  <c r="BG225"/>
  <c r="BQ225" s="1"/>
  <c r="BG224"/>
  <c r="BQ224" s="1"/>
  <c r="BG223"/>
  <c r="BQ223" s="1"/>
  <c r="BG222"/>
  <c r="BQ222" s="1"/>
  <c r="BG221"/>
  <c r="BQ221" s="1"/>
  <c r="BG220"/>
  <c r="BQ220" s="1"/>
  <c r="BG219"/>
  <c r="BQ219" s="1"/>
  <c r="BG218"/>
  <c r="BQ218" s="1"/>
  <c r="BG217"/>
  <c r="BQ217" s="1"/>
  <c r="BG216"/>
  <c r="BQ216" s="1"/>
  <c r="BG215"/>
  <c r="BQ215" s="1"/>
  <c r="BG214"/>
  <c r="BQ214" s="1"/>
  <c r="BG213"/>
  <c r="BQ213" s="1"/>
  <c r="BG212"/>
  <c r="BQ212" s="1"/>
  <c r="BG211"/>
  <c r="BQ211" s="1"/>
  <c r="BG210"/>
  <c r="BQ210" s="1"/>
  <c r="BG209"/>
  <c r="BQ209" s="1"/>
  <c r="BG208"/>
  <c r="BQ208" s="1"/>
  <c r="BG207"/>
  <c r="BQ207" s="1"/>
  <c r="BG206"/>
  <c r="BQ206" s="1"/>
  <c r="BG205"/>
  <c r="BQ205" s="1"/>
  <c r="BG204"/>
  <c r="BQ204" s="1"/>
  <c r="BG203"/>
  <c r="BQ203" s="1"/>
  <c r="BG202"/>
  <c r="BQ202" s="1"/>
  <c r="BG201"/>
  <c r="BQ201" s="1"/>
  <c r="BG200"/>
  <c r="BQ200" s="1"/>
  <c r="BG199"/>
  <c r="BQ199" s="1"/>
  <c r="BG198"/>
  <c r="BQ198" s="1"/>
  <c r="BG197"/>
  <c r="BG227" s="1"/>
  <c r="BS192"/>
  <c r="AW192"/>
  <c r="X192"/>
  <c r="I192"/>
  <c r="BG188"/>
  <c r="BQ188" s="1"/>
  <c r="BG187"/>
  <c r="BQ187" s="1"/>
  <c r="BG186"/>
  <c r="BQ186" s="1"/>
  <c r="BG185"/>
  <c r="BQ185" s="1"/>
  <c r="BG184"/>
  <c r="BQ184" s="1"/>
  <c r="BG183"/>
  <c r="BQ183" s="1"/>
  <c r="BG182"/>
  <c r="BQ182" s="1"/>
  <c r="BG181"/>
  <c r="BQ181" s="1"/>
  <c r="BG180"/>
  <c r="BQ180" s="1"/>
  <c r="BG179"/>
  <c r="BQ179" s="1"/>
  <c r="BG178"/>
  <c r="BQ178" s="1"/>
  <c r="BG177"/>
  <c r="BQ177" s="1"/>
  <c r="BG176"/>
  <c r="BQ176" s="1"/>
  <c r="BG175"/>
  <c r="BQ175" s="1"/>
  <c r="BG174"/>
  <c r="BQ174" s="1"/>
  <c r="BG173"/>
  <c r="BQ173" s="1"/>
  <c r="BG172"/>
  <c r="BQ172" s="1"/>
  <c r="BG171"/>
  <c r="BQ171" s="1"/>
  <c r="BG170"/>
  <c r="BQ170" s="1"/>
  <c r="BG169"/>
  <c r="BQ169" s="1"/>
  <c r="BG168"/>
  <c r="BQ168" s="1"/>
  <c r="BG167"/>
  <c r="BQ167" s="1"/>
  <c r="BG166"/>
  <c r="BQ166" s="1"/>
  <c r="BG165"/>
  <c r="BQ165" s="1"/>
  <c r="BG164"/>
  <c r="BQ164" s="1"/>
  <c r="BG163"/>
  <c r="BQ163" s="1"/>
  <c r="BG162"/>
  <c r="BQ162" s="1"/>
  <c r="BG161"/>
  <c r="BQ161" s="1"/>
  <c r="BG160"/>
  <c r="BQ160" s="1"/>
  <c r="BG159"/>
  <c r="BS154"/>
  <c r="AW154"/>
  <c r="X154"/>
  <c r="I154"/>
  <c r="X2"/>
  <c r="I2"/>
  <c r="AW2"/>
  <c r="BS2"/>
  <c r="BS116"/>
  <c r="BS78"/>
  <c r="BS40"/>
  <c r="AW78"/>
  <c r="AW116"/>
  <c r="AW40"/>
  <c r="X116"/>
  <c r="X78"/>
  <c r="X40"/>
  <c r="I116"/>
  <c r="I78"/>
  <c r="I40"/>
  <c r="BG45"/>
  <c r="M22" i="1"/>
  <c r="BG189" i="2" l="1"/>
  <c r="BQ45"/>
  <c r="BQ349"/>
  <c r="BQ379" s="1"/>
  <c r="BQ311"/>
  <c r="BQ341" s="1"/>
  <c r="BQ273"/>
  <c r="BQ303" s="1"/>
  <c r="BQ235"/>
  <c r="BQ237"/>
  <c r="BQ239"/>
  <c r="BQ241"/>
  <c r="BQ243"/>
  <c r="BQ245"/>
  <c r="BQ247"/>
  <c r="BQ249"/>
  <c r="BQ251"/>
  <c r="BQ253"/>
  <c r="BQ255"/>
  <c r="BQ257"/>
  <c r="BQ259"/>
  <c r="BQ261"/>
  <c r="BQ263"/>
  <c r="BQ197"/>
  <c r="BQ227" s="1"/>
  <c r="BQ159"/>
  <c r="BQ189" s="1"/>
  <c r="AY76"/>
  <c r="AY190" s="1"/>
  <c r="AY304" s="1"/>
  <c r="AJ76"/>
  <c r="AJ190" s="1"/>
  <c r="AJ304" s="1"/>
  <c r="AY152"/>
  <c r="AY266" s="1"/>
  <c r="AY380" s="1"/>
  <c r="AJ152"/>
  <c r="AJ266" s="1"/>
  <c r="AJ380" s="1"/>
  <c r="BG150"/>
  <c r="BG149"/>
  <c r="BG148"/>
  <c r="BG147"/>
  <c r="BG146"/>
  <c r="BG145"/>
  <c r="BG144"/>
  <c r="BG143"/>
  <c r="BG142"/>
  <c r="BG141"/>
  <c r="BG140"/>
  <c r="BG139"/>
  <c r="BG138"/>
  <c r="BG137"/>
  <c r="BG136"/>
  <c r="BG135"/>
  <c r="BG134"/>
  <c r="BG133"/>
  <c r="BG132"/>
  <c r="BG131"/>
  <c r="BG130"/>
  <c r="BG129"/>
  <c r="BG128"/>
  <c r="BG127"/>
  <c r="BG126"/>
  <c r="BG125"/>
  <c r="BG124"/>
  <c r="BG123"/>
  <c r="BG122"/>
  <c r="BG121"/>
  <c r="BG112"/>
  <c r="BG111"/>
  <c r="BG110"/>
  <c r="BG109"/>
  <c r="BG108"/>
  <c r="BG107"/>
  <c r="BG106"/>
  <c r="BG105"/>
  <c r="BG104"/>
  <c r="BG103"/>
  <c r="BG102"/>
  <c r="BG101"/>
  <c r="BG100"/>
  <c r="BG99"/>
  <c r="BG98"/>
  <c r="BG97"/>
  <c r="BG96"/>
  <c r="BG95"/>
  <c r="BG94"/>
  <c r="BG93"/>
  <c r="BG92"/>
  <c r="BG91"/>
  <c r="BG90"/>
  <c r="BG89"/>
  <c r="BG88"/>
  <c r="BG87"/>
  <c r="BG86"/>
  <c r="BG85"/>
  <c r="BG84"/>
  <c r="BG83"/>
  <c r="BG74"/>
  <c r="BG73"/>
  <c r="BG72"/>
  <c r="BG71"/>
  <c r="BG70"/>
  <c r="BG69"/>
  <c r="BG68"/>
  <c r="BG67"/>
  <c r="BG66"/>
  <c r="BG65"/>
  <c r="BG64"/>
  <c r="BG63"/>
  <c r="BG62"/>
  <c r="BG61"/>
  <c r="BG60"/>
  <c r="BG59"/>
  <c r="BG58"/>
  <c r="BG57"/>
  <c r="BG56"/>
  <c r="BG55"/>
  <c r="BG54"/>
  <c r="BG53"/>
  <c r="BG52"/>
  <c r="BG51"/>
  <c r="BG50"/>
  <c r="BG49"/>
  <c r="BG48"/>
  <c r="BG47"/>
  <c r="BG46"/>
  <c r="BG75" s="1"/>
  <c r="V31" i="1"/>
  <c r="O31"/>
  <c r="BG37" i="2"/>
  <c r="BG36"/>
  <c r="BG35"/>
  <c r="BG34"/>
  <c r="BG33"/>
  <c r="BG32"/>
  <c r="BG31"/>
  <c r="BG30"/>
  <c r="BG29"/>
  <c r="BG28"/>
  <c r="BG27"/>
  <c r="BG26"/>
  <c r="BG25"/>
  <c r="BG24"/>
  <c r="BG23"/>
  <c r="BG22"/>
  <c r="BG21"/>
  <c r="BG20"/>
  <c r="BG19"/>
  <c r="BG18"/>
  <c r="BG17"/>
  <c r="BG16"/>
  <c r="BG15"/>
  <c r="BG14"/>
  <c r="BG13"/>
  <c r="BG12"/>
  <c r="BG11"/>
  <c r="BG10"/>
  <c r="BG9"/>
  <c r="BG8"/>
  <c r="BG7"/>
  <c r="BN7" s="1"/>
  <c r="BY38"/>
  <c r="BY76" s="1"/>
  <c r="AC38"/>
  <c r="BQ265" l="1"/>
  <c r="AC114"/>
  <c r="AC228" s="1"/>
  <c r="BN38"/>
  <c r="BQ83"/>
  <c r="BG113"/>
  <c r="BQ85"/>
  <c r="BQ87"/>
  <c r="BQ89"/>
  <c r="BQ91"/>
  <c r="BQ93"/>
  <c r="BQ95"/>
  <c r="BQ97"/>
  <c r="BQ99"/>
  <c r="BQ101"/>
  <c r="BQ103"/>
  <c r="BQ105"/>
  <c r="BQ107"/>
  <c r="BQ109"/>
  <c r="BQ111"/>
  <c r="BQ123"/>
  <c r="BQ125"/>
  <c r="BQ127"/>
  <c r="BQ129"/>
  <c r="BQ131"/>
  <c r="BQ133"/>
  <c r="BQ135"/>
  <c r="BQ137"/>
  <c r="BQ139"/>
  <c r="BQ141"/>
  <c r="BQ143"/>
  <c r="BQ145"/>
  <c r="BQ147"/>
  <c r="BQ149"/>
  <c r="BQ47"/>
  <c r="BQ51"/>
  <c r="BQ55"/>
  <c r="BQ59"/>
  <c r="BQ63"/>
  <c r="BQ67"/>
  <c r="BQ71"/>
  <c r="BQ46"/>
  <c r="BQ75" s="1"/>
  <c r="BQ48"/>
  <c r="BQ50"/>
  <c r="BQ52"/>
  <c r="BQ54"/>
  <c r="BQ56"/>
  <c r="BQ58"/>
  <c r="BQ60"/>
  <c r="BQ62"/>
  <c r="BQ64"/>
  <c r="BQ66"/>
  <c r="BQ68"/>
  <c r="BQ70"/>
  <c r="BQ72"/>
  <c r="BQ74"/>
  <c r="BQ86"/>
  <c r="BQ88"/>
  <c r="BQ90"/>
  <c r="BQ92"/>
  <c r="BQ94"/>
  <c r="BQ96"/>
  <c r="BQ98"/>
  <c r="BQ100"/>
  <c r="BQ102"/>
  <c r="BQ104"/>
  <c r="BQ106"/>
  <c r="BQ108"/>
  <c r="BQ110"/>
  <c r="BQ112"/>
  <c r="BQ122"/>
  <c r="BQ124"/>
  <c r="BQ126"/>
  <c r="BQ128"/>
  <c r="BQ130"/>
  <c r="BQ132"/>
  <c r="BQ134"/>
  <c r="BQ136"/>
  <c r="BQ138"/>
  <c r="BQ140"/>
  <c r="BQ142"/>
  <c r="BQ144"/>
  <c r="BQ146"/>
  <c r="BQ148"/>
  <c r="BQ150"/>
  <c r="BQ49"/>
  <c r="BQ53"/>
  <c r="BQ57"/>
  <c r="BQ61"/>
  <c r="BQ65"/>
  <c r="BQ69"/>
  <c r="BQ73"/>
  <c r="BQ11"/>
  <c r="BQ13"/>
  <c r="BQ15"/>
  <c r="BQ17"/>
  <c r="BQ19"/>
  <c r="BQ21"/>
  <c r="BQ23"/>
  <c r="BQ25"/>
  <c r="BQ27"/>
  <c r="BQ29"/>
  <c r="BQ31"/>
  <c r="BQ33"/>
  <c r="BQ35"/>
  <c r="BQ37"/>
  <c r="BQ10"/>
  <c r="BQ12"/>
  <c r="BQ14"/>
  <c r="BQ16"/>
  <c r="BQ18"/>
  <c r="BQ20"/>
  <c r="BQ22"/>
  <c r="BQ24"/>
  <c r="BQ26"/>
  <c r="BQ28"/>
  <c r="BQ30"/>
  <c r="BQ32"/>
  <c r="BQ34"/>
  <c r="BQ36"/>
  <c r="AC342"/>
  <c r="O32" i="1"/>
  <c r="O17" s="1"/>
  <c r="O18" s="1"/>
  <c r="AC152" i="2"/>
  <c r="AC266" s="1"/>
  <c r="AC380" s="1"/>
  <c r="AC76"/>
  <c r="AC190" s="1"/>
  <c r="BQ121"/>
  <c r="BQ84"/>
  <c r="BQ7"/>
  <c r="BG38"/>
  <c r="BG76" s="1"/>
  <c r="BQ9"/>
  <c r="BQ8"/>
  <c r="BQ113" l="1"/>
  <c r="BG190"/>
  <c r="BG304" s="1"/>
  <c r="AC304"/>
  <c r="BG152"/>
  <c r="BQ76"/>
  <c r="BQ114" s="1"/>
  <c r="BQ38"/>
  <c r="BG114"/>
  <c r="BG228" s="1"/>
  <c r="AY114"/>
  <c r="AY228" s="1"/>
  <c r="AY342" s="1"/>
  <c r="BQ304" l="1"/>
  <c r="BQ190"/>
  <c r="BQ152"/>
  <c r="BG266"/>
  <c r="BG342"/>
  <c r="BQ342" s="1"/>
  <c r="BQ228"/>
  <c r="O19" i="1"/>
  <c r="BG380" i="2" l="1"/>
  <c r="BQ380" s="1"/>
  <c r="BQ266"/>
  <c r="AQ152"/>
  <c r="AQ266" s="1"/>
  <c r="AQ380" s="1"/>
  <c r="AQ76" l="1"/>
  <c r="AQ114"/>
  <c r="AQ228" s="1"/>
  <c r="AQ342" s="1"/>
  <c r="M21" i="1"/>
  <c r="O23" s="1"/>
  <c r="O24" s="1"/>
  <c r="O26" s="1"/>
  <c r="A42" l="1"/>
  <c r="O27"/>
  <c r="AJ114" i="2"/>
  <c r="AJ228" s="1"/>
  <c r="AJ342" s="1"/>
  <c r="AQ190"/>
  <c r="AQ304" s="1"/>
  <c r="BY114"/>
</calcChain>
</file>

<file path=xl/sharedStrings.xml><?xml version="1.0" encoding="utf-8"?>
<sst xmlns="http://schemas.openxmlformats.org/spreadsheetml/2006/main" count="344" uniqueCount="90">
  <si>
    <t>State of Kansas Application and Certificate for Payment</t>
  </si>
  <si>
    <t>To Owner:</t>
  </si>
  <si>
    <t>DFM Project No.</t>
  </si>
  <si>
    <t>Owner's Representative</t>
  </si>
  <si>
    <t>Project A / E</t>
  </si>
  <si>
    <t>Contractor</t>
  </si>
  <si>
    <t>Accounts &amp; Reports</t>
  </si>
  <si>
    <t>Application is made for payment, as shown, in connection with the Contract</t>
  </si>
  <si>
    <t>Original Contract Sum</t>
  </si>
  <si>
    <t>Net Change by Change Orders</t>
  </si>
  <si>
    <t>Retainage</t>
  </si>
  <si>
    <t>Total Retainage</t>
  </si>
  <si>
    <t>Less Previous Application for Payments (Line 6 of prior App)</t>
  </si>
  <si>
    <t>Current Payment Due</t>
  </si>
  <si>
    <t>Balance to Finish, Including Retainage</t>
  </si>
  <si>
    <t>Change Order Summary</t>
  </si>
  <si>
    <t>Additions</t>
  </si>
  <si>
    <t>Deductions</t>
  </si>
  <si>
    <t>Total Changes</t>
  </si>
  <si>
    <t>Total Change orders approved by Owner this Month</t>
  </si>
  <si>
    <t>Total changes approved in previous Months by Owner</t>
  </si>
  <si>
    <t>NET CHANGES (add Additions and Deductions)</t>
  </si>
  <si>
    <t>By:</t>
  </si>
  <si>
    <t>Contractor:</t>
  </si>
  <si>
    <t>State of Kansas</t>
  </si>
  <si>
    <t>County of</t>
  </si>
  <si>
    <t>Notary Public</t>
  </si>
  <si>
    <t xml:space="preserve">My Commission Expires </t>
  </si>
  <si>
    <t>Notary Stamp</t>
  </si>
  <si>
    <t>Contract Sum to Date (Line 1 plus or minus Line 2)</t>
  </si>
  <si>
    <t>Authorized Representative Certificate For Payment</t>
  </si>
  <si>
    <t>Amount Certified</t>
  </si>
  <si>
    <t>Authorized Representative</t>
  </si>
  <si>
    <t>Date</t>
  </si>
  <si>
    <t>5a.</t>
  </si>
  <si>
    <t>5b.</t>
  </si>
  <si>
    <t>Period To:</t>
  </si>
  <si>
    <t>Application Date:</t>
  </si>
  <si>
    <t>Application No.:</t>
  </si>
  <si>
    <t>Item No.</t>
  </si>
  <si>
    <t>A</t>
  </si>
  <si>
    <t>B</t>
  </si>
  <si>
    <t>C</t>
  </si>
  <si>
    <t>D</t>
  </si>
  <si>
    <t>E</t>
  </si>
  <si>
    <t>F</t>
  </si>
  <si>
    <t>G</t>
  </si>
  <si>
    <t>H</t>
  </si>
  <si>
    <t>I</t>
  </si>
  <si>
    <t>Description of Work</t>
  </si>
  <si>
    <t>Scheduled Value</t>
  </si>
  <si>
    <t>Work Completed</t>
  </si>
  <si>
    <t>Previous Application</t>
  </si>
  <si>
    <t>This Application</t>
  </si>
  <si>
    <t>Materials Presently Stored (Not in D or E)</t>
  </si>
  <si>
    <t>Total Completed and Stored to Date (D+E+F)</t>
  </si>
  <si>
    <t>%        (G / C)</t>
  </si>
  <si>
    <t>Balance To Finish (c - G)</t>
  </si>
  <si>
    <t>Retainage (If Variable Rate Applies</t>
  </si>
  <si>
    <t>Amounts listed are stated to the nearest whole dollar.</t>
  </si>
  <si>
    <t xml:space="preserve">Period To: </t>
  </si>
  <si>
    <t>Schedule of Values</t>
  </si>
  <si>
    <t>Totals this page</t>
  </si>
  <si>
    <t>Balance To Finish (C - G)</t>
  </si>
  <si>
    <t>Total Earned less Retainage (Line 4 minus Line 5)</t>
  </si>
  <si>
    <t xml:space="preserve">Subscribed &amp; Sworn to before me on this      day of                           , 20     </t>
  </si>
  <si>
    <t>Total all pages</t>
  </si>
  <si>
    <t>Total all previous pages</t>
  </si>
  <si>
    <t>Partial Application for Payment Distribution</t>
  </si>
  <si>
    <t>Final Application for Payment Distribution</t>
  </si>
  <si>
    <t>of completed Work (from attached)</t>
  </si>
  <si>
    <t>FPDC Form 450a Schedule of Values is attached.</t>
  </si>
  <si>
    <t>Contractor's Application for Payment</t>
  </si>
  <si>
    <t>Total Completed &amp; Stored to Date (from attached)</t>
  </si>
  <si>
    <t>of Stored Materials (from attached)</t>
  </si>
  <si>
    <t>This Certificate is not negotiable.  The AMOUNT CERTIFIED is payable only to the Contractor named herein.  Issuance, payment and acceptance of payment are without prejudice to any rights of the Owner or Contractor under this Contract.</t>
  </si>
  <si>
    <t>X</t>
  </si>
  <si>
    <t>The undersigned Contractor certifies that to the best of the Contractor's knowledge, information and belief the Work is covered by this Application for Payment has been completed in accordance with the Contract Documents, that all amounts have been paid by the Contractor for Work for which previous Certificates for Payment were issued and payments received from the Owner, and that current payment shown herein is now due.</t>
  </si>
  <si>
    <t>From Contractor:</t>
  </si>
  <si>
    <t>Via Project Architect or Project Engineer:</t>
  </si>
  <si>
    <t>Project Title (from drawing titleblock):</t>
  </si>
  <si>
    <t>Application No. :</t>
  </si>
  <si>
    <t>Agency Proj. No.:</t>
  </si>
  <si>
    <t>Contract Date:</t>
  </si>
  <si>
    <r>
      <t xml:space="preserve">In accordance with the Contract Documents, based on on-site observations and the data comprising this application, the Project architect/engineer OR Owner Representative certifies to the Owner that to the best of his/her </t>
    </r>
    <r>
      <rPr>
        <sz val="8"/>
        <color theme="1"/>
        <rFont val="Arial"/>
        <family val="2"/>
      </rPr>
      <t>knowledge, information and belief, the Work has progressed as indicated, the quality of the Work is in accordance with the Contract Documents and the Contractor is entitled to payment of the AMOUNT CERTIFIED.</t>
    </r>
  </si>
  <si>
    <t xml:space="preserve">Attach explanation if amount certified differs from the "Current Payment Due".  Initial all figures on this Application and on the Schedule of Values that changed to conform to the amount certified.  </t>
  </si>
  <si>
    <t>DCC Project No.:</t>
  </si>
  <si>
    <t>Final Initialed by DCC.</t>
  </si>
  <si>
    <t>DCC</t>
  </si>
  <si>
    <t>Department of Administration, OFPM-DCC</t>
  </si>
</sst>
</file>

<file path=xl/styles.xml><?xml version="1.0" encoding="utf-8"?>
<styleSheet xmlns="http://schemas.openxmlformats.org/spreadsheetml/2006/main">
  <numFmts count="4">
    <numFmt numFmtId="7" formatCode="&quot;$&quot;#,##0.00_);\(&quot;$&quot;#,##0.00\)"/>
    <numFmt numFmtId="8" formatCode="&quot;$&quot;#,##0.00_);[Red]\(&quot;$&quot;#,##0.00\)"/>
    <numFmt numFmtId="43" formatCode="_(* #,##0.00_);_(* \(#,##0.00\);_(* &quot;-&quot;??_);_(@_)"/>
    <numFmt numFmtId="164" formatCode="[$-409]mmmm\ d\,\ yyyy;@"/>
  </numFmts>
  <fonts count="11">
    <font>
      <sz val="10"/>
      <color theme="1"/>
      <name val="Calibri"/>
      <family val="2"/>
      <scheme val="minor"/>
    </font>
    <font>
      <b/>
      <sz val="10"/>
      <color theme="1"/>
      <name val="Arial"/>
      <family val="2"/>
    </font>
    <font>
      <sz val="10"/>
      <color theme="1"/>
      <name val="Arial"/>
      <family val="2"/>
    </font>
    <font>
      <b/>
      <sz val="12"/>
      <color theme="1"/>
      <name val="Arial"/>
      <family val="2"/>
    </font>
    <font>
      <sz val="12"/>
      <color theme="1"/>
      <name val="Arial"/>
      <family val="2"/>
    </font>
    <font>
      <sz val="8"/>
      <color theme="1"/>
      <name val="Arial"/>
      <family val="2"/>
    </font>
    <font>
      <sz val="10"/>
      <color rgb="FFFF0000"/>
      <name val="Arial"/>
      <family val="2"/>
    </font>
    <font>
      <b/>
      <sz val="8"/>
      <color theme="1"/>
      <name val="Arial"/>
      <family val="2"/>
    </font>
    <font>
      <sz val="14"/>
      <color theme="1"/>
      <name val="Arial"/>
      <family val="2"/>
    </font>
    <font>
      <sz val="8"/>
      <color theme="1"/>
      <name val="Calibri"/>
      <family val="2"/>
      <scheme val="minor"/>
    </font>
    <font>
      <i/>
      <sz val="8"/>
      <name val="Arial"/>
      <family val="2"/>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style="hair">
        <color auto="1"/>
      </left>
      <right style="hair">
        <color auto="1"/>
      </right>
      <top/>
      <bottom style="hair">
        <color auto="1"/>
      </bottom>
      <diagonal/>
    </border>
    <border>
      <left/>
      <right/>
      <top style="thin">
        <color auto="1"/>
      </top>
      <bottom style="dotted">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right/>
      <top style="hair">
        <color auto="1"/>
      </top>
      <bottom/>
      <diagonal/>
    </border>
    <border>
      <left/>
      <right/>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cellStyleXfs>
  <cellXfs count="281">
    <xf numFmtId="0" fontId="0" fillId="0" borderId="0" xfId="0"/>
    <xf numFmtId="0" fontId="2" fillId="0" borderId="0" xfId="0" applyFont="1"/>
    <xf numFmtId="0" fontId="0" fillId="0" borderId="0" xfId="0" applyFont="1"/>
    <xf numFmtId="0" fontId="5" fillId="0" borderId="0" xfId="0" applyFont="1"/>
    <xf numFmtId="0" fontId="5" fillId="0" borderId="0" xfId="0" applyFont="1"/>
    <xf numFmtId="0" fontId="5" fillId="0" borderId="5" xfId="0" applyFont="1" applyBorder="1" applyAlignment="1">
      <alignment horizontal="left"/>
    </xf>
    <xf numFmtId="0" fontId="5" fillId="0" borderId="7" xfId="0" applyFont="1" applyBorder="1" applyAlignment="1">
      <alignment horizontal="left"/>
    </xf>
    <xf numFmtId="0" fontId="5" fillId="0" borderId="0" xfId="0" applyFont="1" applyBorder="1" applyAlignment="1"/>
    <xf numFmtId="0" fontId="5" fillId="0" borderId="8" xfId="0" applyFont="1" applyBorder="1" applyAlignment="1"/>
    <xf numFmtId="0" fontId="5" fillId="0" borderId="0" xfId="0" applyFont="1" applyAlignment="1">
      <alignment vertical="center"/>
    </xf>
    <xf numFmtId="1" fontId="5" fillId="0" borderId="2" xfId="0" applyNumberFormat="1" applyFont="1" applyBorder="1" applyAlignment="1">
      <alignment horizontal="left"/>
    </xf>
    <xf numFmtId="0" fontId="5" fillId="0" borderId="0" xfId="0" applyFont="1" applyAlignment="1">
      <alignment wrapText="1"/>
    </xf>
    <xf numFmtId="0" fontId="0" fillId="0" borderId="0" xfId="0" applyAlignment="1">
      <alignment wrapText="1"/>
    </xf>
    <xf numFmtId="0" fontId="9"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wrapText="1"/>
    </xf>
    <xf numFmtId="0" fontId="2" fillId="0" borderId="15" xfId="0" applyFont="1" applyBorder="1"/>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5" xfId="0" applyFont="1" applyBorder="1" applyAlignment="1">
      <alignment horizontal="center" vertical="center"/>
    </xf>
    <xf numFmtId="0" fontId="5" fillId="0" borderId="0" xfId="0" applyFont="1" applyAlignment="1">
      <alignment horizontal="right" vertical="center"/>
    </xf>
    <xf numFmtId="0" fontId="5" fillId="2" borderId="26"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justify" vertical="justify" wrapText="1"/>
    </xf>
    <xf numFmtId="0" fontId="5" fillId="0" borderId="11" xfId="0" applyFont="1" applyBorder="1" applyAlignment="1">
      <alignment horizontal="justify" vertical="justify" wrapText="1"/>
    </xf>
    <xf numFmtId="0" fontId="5" fillId="0" borderId="12" xfId="0" applyFont="1" applyBorder="1" applyAlignment="1">
      <alignment horizontal="justify" vertical="justify"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xf numFmtId="0" fontId="5" fillId="0" borderId="8" xfId="0" applyFont="1" applyBorder="1"/>
    <xf numFmtId="0" fontId="5" fillId="2" borderId="8" xfId="0" applyFont="1" applyFill="1" applyBorder="1"/>
    <xf numFmtId="0" fontId="5" fillId="2" borderId="9" xfId="0" applyFont="1" applyFill="1"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2" xfId="0" applyFont="1" applyBorder="1"/>
    <xf numFmtId="0" fontId="5" fillId="0" borderId="3" xfId="0" applyFont="1" applyBorder="1"/>
    <xf numFmtId="0" fontId="5" fillId="2" borderId="3" xfId="0" applyFont="1" applyFill="1" applyBorder="1"/>
    <xf numFmtId="0" fontId="5" fillId="2" borderId="4" xfId="0" applyFont="1" applyFill="1" applyBorder="1"/>
    <xf numFmtId="0" fontId="5" fillId="2" borderId="0" xfId="0" applyFont="1" applyFill="1" applyBorder="1"/>
    <xf numFmtId="0" fontId="5" fillId="2" borderId="6" xfId="0" applyFont="1" applyFill="1" applyBorder="1"/>
    <xf numFmtId="0" fontId="5" fillId="0" borderId="5" xfId="0" applyFont="1" applyBorder="1"/>
    <xf numFmtId="0" fontId="5" fillId="0" borderId="0" xfId="0" applyFont="1" applyBorder="1"/>
    <xf numFmtId="0" fontId="5" fillId="0" borderId="16" xfId="0" applyFont="1" applyBorder="1"/>
    <xf numFmtId="0" fontId="5" fillId="0" borderId="17" xfId="0" applyFont="1" applyBorder="1"/>
    <xf numFmtId="0" fontId="5" fillId="0" borderId="19" xfId="0" applyFont="1" applyBorder="1"/>
    <xf numFmtId="0" fontId="5" fillId="0" borderId="20" xfId="0" applyFont="1" applyBorder="1"/>
    <xf numFmtId="9" fontId="5" fillId="2" borderId="0" xfId="0" applyNumberFormat="1" applyFont="1" applyFill="1" applyBorder="1" applyAlignment="1">
      <alignment horizont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3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7"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xf numFmtId="0" fontId="5" fillId="0" borderId="31" xfId="0" applyFont="1" applyBorder="1" applyAlignment="1">
      <alignment horizontal="center"/>
    </xf>
    <xf numFmtId="0" fontId="5" fillId="0" borderId="3" xfId="0" applyFont="1" applyBorder="1" applyAlignment="1">
      <alignment horizontal="left" vertical="center"/>
    </xf>
    <xf numFmtId="7" fontId="5" fillId="0" borderId="29" xfId="0" applyNumberFormat="1" applyFont="1" applyBorder="1" applyAlignment="1"/>
    <xf numFmtId="7" fontId="5" fillId="0" borderId="34" xfId="0" applyNumberFormat="1" applyFont="1" applyBorder="1" applyAlignment="1"/>
    <xf numFmtId="7" fontId="5" fillId="0" borderId="0" xfId="0" applyNumberFormat="1" applyFont="1" applyBorder="1" applyAlignment="1"/>
    <xf numFmtId="7" fontId="5" fillId="0" borderId="6" xfId="0" applyNumberFormat="1" applyFont="1" applyBorder="1" applyAlignment="1"/>
    <xf numFmtId="0" fontId="5" fillId="0" borderId="0" xfId="0" applyFont="1" applyBorder="1" applyAlignment="1">
      <alignment horizontal="left"/>
    </xf>
    <xf numFmtId="0" fontId="5" fillId="2" borderId="23" xfId="0" applyFont="1" applyFill="1" applyBorder="1"/>
    <xf numFmtId="0" fontId="5" fillId="0" borderId="0" xfId="0" applyFont="1"/>
    <xf numFmtId="0" fontId="5" fillId="0" borderId="31" xfId="0" applyFont="1" applyBorder="1" applyAlignment="1"/>
    <xf numFmtId="0" fontId="5" fillId="0" borderId="30" xfId="0" applyFont="1" applyBorder="1" applyAlignment="1"/>
    <xf numFmtId="0" fontId="5" fillId="0" borderId="32" xfId="0" applyFont="1" applyBorder="1" applyAlignment="1"/>
    <xf numFmtId="0" fontId="5" fillId="0" borderId="18" xfId="0" applyFont="1" applyBorder="1" applyAlignment="1">
      <alignment horizontal="right"/>
    </xf>
    <xf numFmtId="0" fontId="5" fillId="0" borderId="19" xfId="0" applyFont="1" applyBorder="1" applyAlignment="1">
      <alignment horizontal="right"/>
    </xf>
    <xf numFmtId="8" fontId="5" fillId="0" borderId="19" xfId="0" applyNumberFormat="1" applyFont="1" applyBorder="1" applyAlignment="1">
      <alignment horizontal="center"/>
    </xf>
    <xf numFmtId="8" fontId="5" fillId="0" borderId="20" xfId="0" applyNumberFormat="1" applyFont="1" applyBorder="1" applyAlignment="1">
      <alignment horizontal="center"/>
    </xf>
    <xf numFmtId="0" fontId="5" fillId="0" borderId="15" xfId="0" applyFont="1" applyBorder="1" applyAlignment="1">
      <alignment horizontal="right"/>
    </xf>
    <xf numFmtId="0" fontId="5" fillId="0" borderId="16" xfId="0" applyFont="1" applyBorder="1" applyAlignment="1">
      <alignment horizontal="right"/>
    </xf>
    <xf numFmtId="8" fontId="5" fillId="2" borderId="16" xfId="0" applyNumberFormat="1" applyFont="1" applyFill="1" applyBorder="1"/>
    <xf numFmtId="8" fontId="5" fillId="0" borderId="16" xfId="0" applyNumberFormat="1" applyFont="1" applyBorder="1"/>
    <xf numFmtId="8" fontId="5" fillId="2" borderId="17" xfId="0" applyNumberFormat="1" applyFont="1" applyFill="1" applyBorder="1"/>
    <xf numFmtId="8" fontId="5" fillId="0" borderId="17" xfId="0" applyNumberFormat="1" applyFont="1" applyBorder="1"/>
    <xf numFmtId="0" fontId="5" fillId="0" borderId="13" xfId="0" applyFont="1" applyBorder="1"/>
    <xf numFmtId="0" fontId="5" fillId="0" borderId="14" xfId="0" applyFont="1" applyBorder="1"/>
    <xf numFmtId="0" fontId="5" fillId="0" borderId="28" xfId="0" applyFont="1" applyBorder="1" applyAlignment="1">
      <alignment horizontal="center"/>
    </xf>
    <xf numFmtId="0" fontId="5" fillId="0" borderId="24" xfId="0" applyFont="1" applyBorder="1" applyAlignment="1">
      <alignment horizontal="center"/>
    </xf>
    <xf numFmtId="0" fontId="5" fillId="0" borderId="13" xfId="0" applyFont="1" applyBorder="1" applyAlignment="1">
      <alignment horizontal="left"/>
    </xf>
    <xf numFmtId="7" fontId="5" fillId="0" borderId="8" xfId="0" applyNumberFormat="1" applyFont="1" applyBorder="1" applyAlignment="1"/>
    <xf numFmtId="7" fontId="5" fillId="0" borderId="9" xfId="0" applyNumberFormat="1" applyFont="1" applyBorder="1" applyAlignment="1"/>
    <xf numFmtId="43" fontId="5" fillId="0" borderId="21" xfId="0" applyNumberFormat="1" applyFont="1" applyBorder="1" applyAlignment="1"/>
    <xf numFmtId="7" fontId="5" fillId="0" borderId="21" xfId="0" applyNumberFormat="1" applyFont="1" applyBorder="1" applyAlignment="1"/>
    <xf numFmtId="7" fontId="5" fillId="0" borderId="22" xfId="0" applyNumberFormat="1" applyFont="1" applyBorder="1" applyAlignment="1"/>
    <xf numFmtId="164" fontId="5" fillId="2" borderId="11" xfId="0" applyNumberFormat="1" applyFont="1" applyFill="1" applyBorder="1" applyAlignment="1">
      <alignment horizontal="center" vertical="center"/>
    </xf>
    <xf numFmtId="164" fontId="5" fillId="2"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2" borderId="11" xfId="0" applyFont="1" applyFill="1" applyBorder="1" applyAlignment="1">
      <alignment horizontal="center" vertical="center"/>
    </xf>
    <xf numFmtId="7" fontId="6" fillId="0" borderId="10" xfId="0" applyNumberFormat="1" applyFont="1" applyBorder="1" applyAlignment="1"/>
    <xf numFmtId="7" fontId="6" fillId="0" borderId="11" xfId="0" applyNumberFormat="1" applyFont="1" applyBorder="1" applyAlignment="1"/>
    <xf numFmtId="7" fontId="6" fillId="0" borderId="12" xfId="0" applyNumberFormat="1" applyFont="1" applyBorder="1" applyAlignment="1"/>
    <xf numFmtId="7" fontId="5" fillId="0" borderId="26" xfId="0" applyNumberFormat="1" applyFont="1" applyBorder="1" applyAlignment="1"/>
    <xf numFmtId="7" fontId="5" fillId="0" borderId="27" xfId="0" applyNumberFormat="1" applyFont="1" applyBorder="1" applyAlignment="1"/>
    <xf numFmtId="7" fontId="5" fillId="2" borderId="29" xfId="0" applyNumberFormat="1" applyFont="1" applyFill="1" applyBorder="1" applyAlignment="1"/>
    <xf numFmtId="7" fontId="5" fillId="2" borderId="34" xfId="0" applyNumberFormat="1" applyFont="1" applyFill="1" applyBorder="1" applyAlignment="1"/>
    <xf numFmtId="0" fontId="5" fillId="0" borderId="16" xfId="0" applyFont="1" applyBorder="1" applyAlignment="1"/>
    <xf numFmtId="0" fontId="5" fillId="0" borderId="17" xfId="0" applyFont="1" applyBorder="1" applyAlignment="1"/>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2" borderId="8" xfId="0" applyFont="1" applyFill="1" applyBorder="1" applyAlignment="1">
      <alignment horizontal="left"/>
    </xf>
    <xf numFmtId="0" fontId="5" fillId="2" borderId="9" xfId="0" applyFont="1" applyFill="1" applyBorder="1" applyAlignment="1">
      <alignment horizontal="left"/>
    </xf>
    <xf numFmtId="0" fontId="5" fillId="0" borderId="10" xfId="0" applyFont="1" applyBorder="1" applyAlignment="1">
      <alignment horizontal="center" vertical="center"/>
    </xf>
    <xf numFmtId="164" fontId="5" fillId="2" borderId="11" xfId="0" applyNumberFormat="1" applyFont="1" applyFill="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2" borderId="3" xfId="0" applyFont="1" applyFill="1" applyBorder="1" applyAlignment="1"/>
    <xf numFmtId="0" fontId="7" fillId="2" borderId="4" xfId="0" applyFont="1" applyFill="1" applyBorder="1" applyAlignment="1"/>
    <xf numFmtId="0" fontId="2" fillId="2" borderId="0" xfId="0" applyFont="1" applyFill="1" applyBorder="1" applyAlignment="1"/>
    <xf numFmtId="0" fontId="2" fillId="2" borderId="6" xfId="0" applyFont="1" applyFill="1" applyBorder="1" applyAlignment="1"/>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5" fillId="2" borderId="5" xfId="0" applyFont="1" applyFill="1" applyBorder="1"/>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5" fillId="2" borderId="0" xfId="0" applyFont="1" applyFill="1" applyBorder="1" applyAlignment="1">
      <alignment horizontal="left" vertical="top"/>
    </xf>
    <xf numFmtId="0" fontId="5" fillId="2" borderId="6" xfId="0" applyFont="1" applyFill="1" applyBorder="1" applyAlignment="1">
      <alignment horizontal="left" vertical="top"/>
    </xf>
    <xf numFmtId="0" fontId="5" fillId="2" borderId="0" xfId="0" applyFont="1" applyFill="1" applyBorder="1" applyAlignment="1">
      <alignment horizontal="left"/>
    </xf>
    <xf numFmtId="0" fontId="5" fillId="2" borderId="6" xfId="0" applyFont="1" applyFill="1" applyBorder="1" applyAlignment="1">
      <alignment horizontal="left"/>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3" xfId="0" applyFont="1" applyFill="1" applyBorder="1" applyAlignment="1">
      <alignment horizontal="left"/>
    </xf>
    <xf numFmtId="0" fontId="5" fillId="2" borderId="4" xfId="0" applyFont="1" applyFill="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7" fontId="5" fillId="2" borderId="23" xfId="0" applyNumberFormat="1" applyFont="1" applyFill="1" applyBorder="1" applyAlignment="1">
      <alignment horizontal="right"/>
    </xf>
    <xf numFmtId="7" fontId="5" fillId="2" borderId="33" xfId="0" applyNumberFormat="1" applyFont="1" applyFill="1" applyBorder="1" applyAlignment="1">
      <alignment horizontal="right"/>
    </xf>
    <xf numFmtId="0" fontId="5" fillId="0" borderId="3" xfId="0" applyFont="1" applyBorder="1" applyAlignment="1">
      <alignment horizontal="left"/>
    </xf>
    <xf numFmtId="0" fontId="5" fillId="0" borderId="25" xfId="0" applyFont="1" applyBorder="1" applyAlignment="1">
      <alignment horizont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5" fillId="0" borderId="40" xfId="0" applyFont="1" applyBorder="1" applyAlignment="1">
      <alignment horizontal="left" vertical="center"/>
    </xf>
    <xf numFmtId="0" fontId="5" fillId="0" borderId="13" xfId="0" applyFont="1" applyBorder="1" applyAlignment="1">
      <alignment horizontal="center" vertical="center"/>
    </xf>
    <xf numFmtId="0" fontId="5" fillId="0" borderId="39" xfId="0" applyFont="1" applyBorder="1" applyAlignment="1">
      <alignment horizontal="center" vertic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35" xfId="0" applyFont="1" applyFill="1" applyBorder="1" applyAlignment="1">
      <alignment horizontal="center"/>
    </xf>
    <xf numFmtId="0" fontId="5" fillId="2" borderId="13" xfId="0" applyFont="1" applyFill="1" applyBorder="1" applyAlignment="1">
      <alignment horizontal="center"/>
    </xf>
    <xf numFmtId="0" fontId="5" fillId="2" borderId="16" xfId="0" applyFont="1" applyFill="1" applyBorder="1" applyAlignment="1"/>
    <xf numFmtId="0" fontId="5" fillId="0" borderId="19" xfId="0" applyFont="1" applyBorder="1" applyAlignment="1">
      <alignment horizontal="center" wrapText="1"/>
    </xf>
    <xf numFmtId="0" fontId="5" fillId="0" borderId="16" xfId="0" applyFont="1" applyBorder="1" applyAlignment="1">
      <alignment horizontal="center" wrapText="1"/>
    </xf>
    <xf numFmtId="43" fontId="5" fillId="0" borderId="16" xfId="0" applyNumberFormat="1" applyFont="1" applyBorder="1" applyAlignment="1">
      <alignment horizontal="center" wrapText="1"/>
    </xf>
    <xf numFmtId="43" fontId="5" fillId="0" borderId="17" xfId="0" applyNumberFormat="1" applyFont="1" applyBorder="1" applyAlignment="1">
      <alignment horizontal="center" wrapText="1"/>
    </xf>
    <xf numFmtId="43" fontId="5" fillId="0" borderId="19" xfId="0" applyNumberFormat="1" applyFont="1" applyBorder="1" applyAlignment="1">
      <alignment horizontal="center" wrapText="1"/>
    </xf>
    <xf numFmtId="43" fontId="5" fillId="0" borderId="20" xfId="0" applyNumberFormat="1" applyFont="1" applyBorder="1" applyAlignment="1">
      <alignment horizontal="center" wrapText="1"/>
    </xf>
    <xf numFmtId="0" fontId="5" fillId="2" borderId="13" xfId="0" applyFont="1" applyFill="1" applyBorder="1" applyAlignment="1"/>
    <xf numFmtId="0" fontId="5" fillId="0" borderId="1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2" borderId="16" xfId="0" applyFont="1" applyFill="1" applyBorder="1" applyAlignment="1">
      <alignment vertical="top"/>
    </xf>
    <xf numFmtId="43" fontId="5" fillId="2" borderId="13" xfId="0" applyNumberFormat="1" applyFont="1" applyFill="1" applyBorder="1" applyAlignment="1"/>
    <xf numFmtId="43" fontId="5" fillId="2" borderId="16" xfId="0" applyNumberFormat="1" applyFont="1" applyFill="1" applyBorder="1" applyAlignment="1"/>
    <xf numFmtId="0" fontId="5" fillId="2" borderId="19" xfId="0" applyFont="1" applyFill="1" applyBorder="1" applyAlignment="1"/>
    <xf numFmtId="0" fontId="5" fillId="0" borderId="42" xfId="0" applyFont="1" applyBorder="1" applyAlignment="1">
      <alignment vertical="center"/>
    </xf>
    <xf numFmtId="43" fontId="5" fillId="0" borderId="42" xfId="0" applyNumberFormat="1" applyFont="1" applyBorder="1" applyAlignment="1">
      <alignment vertical="center"/>
    </xf>
    <xf numFmtId="43" fontId="5" fillId="2" borderId="19" xfId="0" applyNumberFormat="1" applyFont="1" applyFill="1" applyBorder="1" applyAlignment="1"/>
    <xf numFmtId="43" fontId="5" fillId="2" borderId="45" xfId="0" applyNumberFormat="1" applyFont="1" applyFill="1" applyBorder="1" applyAlignment="1"/>
    <xf numFmtId="43" fontId="5" fillId="2" borderId="46" xfId="0" applyNumberFormat="1" applyFont="1" applyFill="1" applyBorder="1" applyAlignment="1"/>
    <xf numFmtId="43" fontId="5" fillId="2" borderId="48" xfId="0" applyNumberFormat="1" applyFont="1" applyFill="1" applyBorder="1" applyAlignment="1"/>
    <xf numFmtId="43" fontId="5" fillId="0" borderId="16" xfId="0" applyNumberFormat="1" applyFont="1" applyBorder="1" applyAlignment="1"/>
    <xf numFmtId="43" fontId="5" fillId="0" borderId="19" xfId="0" applyNumberFormat="1" applyFont="1" applyBorder="1" applyAlignment="1"/>
    <xf numFmtId="43" fontId="5" fillId="0" borderId="13" xfId="0" applyNumberFormat="1" applyFont="1" applyBorder="1" applyAlignment="1"/>
    <xf numFmtId="9" fontId="5" fillId="0" borderId="19" xfId="0" applyNumberFormat="1" applyFont="1" applyBorder="1" applyAlignment="1"/>
    <xf numFmtId="9" fontId="5" fillId="0" borderId="13" xfId="0" applyNumberFormat="1" applyFont="1" applyBorder="1" applyAlignment="1"/>
    <xf numFmtId="9" fontId="5" fillId="0" borderId="16" xfId="0" applyNumberFormat="1" applyFont="1" applyBorder="1" applyAlignment="1"/>
    <xf numFmtId="0" fontId="8" fillId="0" borderId="8" xfId="0" applyFont="1" applyBorder="1" applyAlignment="1">
      <alignment horizontal="center" vertical="center"/>
    </xf>
    <xf numFmtId="0" fontId="8" fillId="0" borderId="8" xfId="0" applyFont="1" applyBorder="1" applyAlignment="1">
      <alignment horizontal="left" vertical="center"/>
    </xf>
    <xf numFmtId="0" fontId="2" fillId="0" borderId="8" xfId="0" applyFont="1" applyBorder="1" applyAlignment="1">
      <alignment horizontal="center" vertical="center"/>
    </xf>
    <xf numFmtId="0" fontId="5" fillId="0" borderId="8" xfId="0" applyFont="1" applyBorder="1" applyAlignment="1">
      <alignment horizontal="center" vertical="center"/>
    </xf>
    <xf numFmtId="43" fontId="5" fillId="0" borderId="43" xfId="0" applyNumberFormat="1" applyFont="1" applyBorder="1" applyAlignment="1">
      <alignment vertical="center"/>
    </xf>
    <xf numFmtId="0" fontId="5" fillId="0" borderId="15" xfId="0"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center" wrapText="1"/>
    </xf>
    <xf numFmtId="0" fontId="5" fillId="0" borderId="18" xfId="0" applyFont="1" applyBorder="1" applyAlignment="1">
      <alignment horizontal="center" wrapText="1"/>
    </xf>
    <xf numFmtId="43" fontId="5" fillId="2" borderId="44" xfId="0" applyNumberFormat="1" applyFont="1" applyFill="1" applyBorder="1" applyAlignment="1"/>
    <xf numFmtId="43" fontId="5" fillId="2" borderId="21" xfId="0" applyNumberFormat="1" applyFont="1" applyFill="1" applyBorder="1" applyAlignment="1"/>
    <xf numFmtId="43" fontId="5" fillId="2" borderId="22" xfId="0" applyNumberFormat="1" applyFont="1" applyFill="1" applyBorder="1" applyAlignment="1"/>
    <xf numFmtId="43" fontId="5" fillId="2" borderId="47" xfId="0" applyNumberFormat="1" applyFont="1" applyFill="1" applyBorder="1" applyAlignment="1"/>
    <xf numFmtId="0" fontId="5" fillId="0" borderId="33" xfId="0" applyFont="1" applyBorder="1" applyAlignment="1">
      <alignment horizontal="left" vertical="center"/>
    </xf>
    <xf numFmtId="164" fontId="5" fillId="0" borderId="23" xfId="0" applyNumberFormat="1" applyFont="1" applyBorder="1" applyAlignment="1">
      <alignment horizontal="left" vertical="center"/>
    </xf>
    <xf numFmtId="164" fontId="5" fillId="0" borderId="40" xfId="0" applyNumberFormat="1" applyFont="1" applyBorder="1" applyAlignment="1">
      <alignment horizontal="left" vertical="center"/>
    </xf>
    <xf numFmtId="43" fontId="5" fillId="2" borderId="39" xfId="0" applyNumberFormat="1" applyFont="1" applyFill="1" applyBorder="1" applyAlignment="1"/>
    <xf numFmtId="43" fontId="5" fillId="2" borderId="23" xfId="0" applyNumberFormat="1" applyFont="1" applyFill="1" applyBorder="1" applyAlignment="1"/>
    <xf numFmtId="43" fontId="5" fillId="2" borderId="33" xfId="0" applyNumberFormat="1" applyFont="1" applyFill="1" applyBorder="1" applyAlignment="1"/>
    <xf numFmtId="0" fontId="5" fillId="0" borderId="35" xfId="0" applyFont="1" applyBorder="1" applyAlignment="1">
      <alignment horizontal="center" vertical="center"/>
    </xf>
    <xf numFmtId="0" fontId="5" fillId="2" borderId="15" xfId="0" applyFont="1" applyFill="1" applyBorder="1" applyAlignment="1"/>
    <xf numFmtId="0" fontId="5" fillId="0" borderId="35" xfId="0" applyFont="1" applyBorder="1" applyAlignment="1">
      <alignment horizontal="center"/>
    </xf>
    <xf numFmtId="0" fontId="5" fillId="0" borderId="1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16" xfId="0" applyFont="1" applyFill="1" applyBorder="1"/>
    <xf numFmtId="0" fontId="5" fillId="2" borderId="13" xfId="0" applyFont="1" applyFill="1" applyBorder="1"/>
    <xf numFmtId="0" fontId="5" fillId="2" borderId="19" xfId="0" applyFont="1" applyFill="1" applyBorder="1"/>
    <xf numFmtId="0" fontId="5" fillId="0" borderId="13" xfId="0" applyFont="1" applyBorder="1" applyAlignment="1">
      <alignment vertical="center"/>
    </xf>
    <xf numFmtId="43" fontId="5" fillId="2" borderId="16" xfId="0" applyNumberFormat="1" applyFont="1" applyFill="1" applyBorder="1"/>
    <xf numFmtId="43" fontId="5" fillId="2" borderId="16" xfId="0" applyNumberFormat="1" applyFont="1" applyFill="1" applyBorder="1" applyAlignment="1">
      <alignment horizontal="center"/>
    </xf>
    <xf numFmtId="43" fontId="5" fillId="2" borderId="19" xfId="0" applyNumberFormat="1" applyFont="1" applyFill="1" applyBorder="1"/>
    <xf numFmtId="43" fontId="5" fillId="0" borderId="13" xfId="0" applyNumberFormat="1" applyFont="1" applyBorder="1" applyAlignment="1">
      <alignment vertical="center"/>
    </xf>
    <xf numFmtId="0" fontId="5" fillId="0" borderId="19" xfId="0" applyFont="1" applyBorder="1" applyAlignment="1">
      <alignment vertical="center"/>
    </xf>
    <xf numFmtId="43" fontId="5" fillId="0" borderId="19" xfId="0" applyNumberFormat="1" applyFont="1" applyBorder="1" applyAlignment="1">
      <alignment vertical="center"/>
    </xf>
    <xf numFmtId="9" fontId="5" fillId="0" borderId="19" xfId="0" applyNumberFormat="1" applyFont="1" applyBorder="1" applyAlignment="1">
      <alignment vertical="center"/>
    </xf>
    <xf numFmtId="0" fontId="5" fillId="0" borderId="20" xfId="0" applyFont="1" applyBorder="1" applyAlignment="1">
      <alignment vertical="center"/>
    </xf>
    <xf numFmtId="9" fontId="5" fillId="0" borderId="39" xfId="0" applyNumberFormat="1" applyFont="1" applyBorder="1" applyAlignment="1">
      <alignment vertical="center" shrinkToFit="1"/>
    </xf>
    <xf numFmtId="0" fontId="0" fillId="0" borderId="23" xfId="0" applyBorder="1"/>
    <xf numFmtId="0" fontId="0" fillId="0" borderId="40" xfId="0" applyBorder="1"/>
    <xf numFmtId="43" fontId="5" fillId="2" borderId="44" xfId="0" applyNumberFormat="1" applyFont="1" applyFill="1" applyBorder="1"/>
    <xf numFmtId="43" fontId="5" fillId="2" borderId="21" xfId="0" applyNumberFormat="1" applyFont="1" applyFill="1" applyBorder="1"/>
    <xf numFmtId="43" fontId="5" fillId="2" borderId="22" xfId="0" applyNumberFormat="1" applyFont="1" applyFill="1" applyBorder="1"/>
    <xf numFmtId="43" fontId="5" fillId="2" borderId="45" xfId="0" applyNumberFormat="1" applyFont="1" applyFill="1" applyBorder="1"/>
    <xf numFmtId="43" fontId="5" fillId="2" borderId="46" xfId="0" applyNumberFormat="1" applyFont="1" applyFill="1" applyBorder="1"/>
    <xf numFmtId="43" fontId="5" fillId="2" borderId="47" xfId="0" applyNumberFormat="1" applyFont="1" applyFill="1" applyBorder="1"/>
    <xf numFmtId="43" fontId="5" fillId="0" borderId="17" xfId="0" applyNumberFormat="1" applyFont="1" applyBorder="1" applyAlignment="1"/>
    <xf numFmtId="43" fontId="5" fillId="0" borderId="14" xfId="0" applyNumberFormat="1" applyFont="1" applyBorder="1" applyAlignment="1"/>
    <xf numFmtId="43" fontId="5" fillId="0" borderId="20" xfId="0" applyNumberFormat="1" applyFont="1" applyBorder="1" applyAlignment="1"/>
    <xf numFmtId="43" fontId="5" fillId="2" borderId="15" xfId="0" applyNumberFormat="1" applyFont="1" applyFill="1" applyBorder="1"/>
    <xf numFmtId="43" fontId="5" fillId="2" borderId="17" xfId="0" applyNumberFormat="1" applyFont="1" applyFill="1" applyBorder="1"/>
    <xf numFmtId="43" fontId="5" fillId="2" borderId="15" xfId="0" applyNumberFormat="1" applyFont="1" applyFill="1" applyBorder="1" applyAlignment="1">
      <alignment horizontal="center"/>
    </xf>
    <xf numFmtId="43" fontId="5" fillId="2" borderId="17" xfId="0" applyNumberFormat="1" applyFont="1" applyFill="1" applyBorder="1" applyAlignment="1">
      <alignment horizontal="center"/>
    </xf>
    <xf numFmtId="43" fontId="5" fillId="2" borderId="35" xfId="0" applyNumberFormat="1" applyFont="1" applyFill="1" applyBorder="1"/>
    <xf numFmtId="43" fontId="5" fillId="2" borderId="13" xfId="0" applyNumberFormat="1" applyFont="1" applyFill="1" applyBorder="1"/>
    <xf numFmtId="43" fontId="5" fillId="2" borderId="14" xfId="0" applyNumberFormat="1" applyFont="1" applyFill="1" applyBorder="1"/>
    <xf numFmtId="43" fontId="5" fillId="0" borderId="20" xfId="0" applyNumberFormat="1" applyFont="1" applyBorder="1" applyAlignment="1">
      <alignment vertical="center"/>
    </xf>
    <xf numFmtId="43" fontId="5" fillId="2" borderId="44" xfId="0" applyNumberFormat="1" applyFont="1" applyFill="1" applyBorder="1" applyAlignment="1">
      <alignment horizontal="center"/>
    </xf>
    <xf numFmtId="43" fontId="5" fillId="2" borderId="21" xfId="0" applyNumberFormat="1" applyFont="1" applyFill="1" applyBorder="1" applyAlignment="1">
      <alignment horizontal="center"/>
    </xf>
    <xf numFmtId="43" fontId="5" fillId="2" borderId="22" xfId="0" applyNumberFormat="1" applyFont="1" applyFill="1" applyBorder="1" applyAlignment="1">
      <alignment horizontal="center"/>
    </xf>
    <xf numFmtId="43" fontId="5" fillId="0" borderId="14" xfId="0" applyNumberFormat="1" applyFont="1" applyBorder="1" applyAlignment="1">
      <alignment vertical="center"/>
    </xf>
    <xf numFmtId="43" fontId="5" fillId="2" borderId="39" xfId="0" applyNumberFormat="1" applyFont="1" applyFill="1" applyBorder="1"/>
    <xf numFmtId="43" fontId="5" fillId="2" borderId="23" xfId="0" applyNumberFormat="1" applyFont="1" applyFill="1" applyBorder="1"/>
    <xf numFmtId="43" fontId="5" fillId="2" borderId="33" xfId="0" applyNumberFormat="1" applyFont="1" applyFill="1" applyBorder="1"/>
    <xf numFmtId="43" fontId="5" fillId="2" borderId="18" xfId="0" applyNumberFormat="1" applyFont="1" applyFill="1" applyBorder="1"/>
    <xf numFmtId="43" fontId="5" fillId="2" borderId="20" xfId="0" applyNumberFormat="1" applyFont="1" applyFill="1" applyBorder="1"/>
  </cellXfs>
  <cellStyles count="1">
    <cellStyle name="Normal" xfId="0" builtinId="0"/>
  </cellStyles>
  <dxfs count="0"/>
  <tableStyles count="0" defaultTableStyle="TableStyleMedium9" defaultPivotStyle="PivotStyleLight16"/>
  <colors>
    <mruColors>
      <color rgb="FFAEAEAE"/>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72"/>
  <sheetViews>
    <sheetView tabSelected="1" zoomScaleNormal="100" workbookViewId="0">
      <selection sqref="A1:AB1"/>
    </sheetView>
  </sheetViews>
  <sheetFormatPr defaultRowHeight="12.75"/>
  <cols>
    <col min="1" max="28" width="3.5703125" customWidth="1"/>
  </cols>
  <sheetData>
    <row r="1" spans="1:28" ht="15.75">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5">
      <c r="A2" s="124" t="s">
        <v>89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c r="A3" s="60" t="s">
        <v>1</v>
      </c>
      <c r="B3" s="61"/>
      <c r="C3" s="61"/>
      <c r="D3" s="158"/>
      <c r="E3" s="158"/>
      <c r="F3" s="158"/>
      <c r="G3" s="158"/>
      <c r="H3" s="158"/>
      <c r="I3" s="158"/>
      <c r="J3" s="158"/>
      <c r="K3" s="158"/>
      <c r="L3" s="158"/>
      <c r="M3" s="158"/>
      <c r="N3" s="159"/>
      <c r="O3" s="60" t="s">
        <v>78</v>
      </c>
      <c r="P3" s="61"/>
      <c r="Q3" s="61"/>
      <c r="R3" s="61"/>
      <c r="S3" s="160"/>
      <c r="T3" s="160"/>
      <c r="U3" s="160"/>
      <c r="V3" s="160"/>
      <c r="W3" s="160"/>
      <c r="X3" s="160"/>
      <c r="Y3" s="160"/>
      <c r="Z3" s="160"/>
      <c r="AA3" s="160"/>
      <c r="AB3" s="161"/>
    </row>
    <row r="4" spans="1:28">
      <c r="A4" s="62"/>
      <c r="B4" s="63"/>
      <c r="C4" s="63"/>
      <c r="D4" s="154"/>
      <c r="E4" s="154"/>
      <c r="F4" s="154"/>
      <c r="G4" s="154"/>
      <c r="H4" s="154"/>
      <c r="I4" s="154"/>
      <c r="J4" s="154"/>
      <c r="K4" s="154"/>
      <c r="L4" s="154"/>
      <c r="M4" s="154"/>
      <c r="N4" s="155"/>
      <c r="O4" s="62"/>
      <c r="P4" s="63"/>
      <c r="Q4" s="63"/>
      <c r="R4" s="63"/>
      <c r="S4" s="156"/>
      <c r="T4" s="156"/>
      <c r="U4" s="156"/>
      <c r="V4" s="156"/>
      <c r="W4" s="156"/>
      <c r="X4" s="156"/>
      <c r="Y4" s="156"/>
      <c r="Z4" s="156"/>
      <c r="AA4" s="156"/>
      <c r="AB4" s="157"/>
    </row>
    <row r="5" spans="1:28">
      <c r="A5" s="62"/>
      <c r="B5" s="63"/>
      <c r="C5" s="63"/>
      <c r="D5" s="156"/>
      <c r="E5" s="156"/>
      <c r="F5" s="156"/>
      <c r="G5" s="156"/>
      <c r="H5" s="156"/>
      <c r="I5" s="156"/>
      <c r="J5" s="156"/>
      <c r="K5" s="156"/>
      <c r="L5" s="156"/>
      <c r="M5" s="156"/>
      <c r="N5" s="157"/>
      <c r="O5" s="62"/>
      <c r="P5" s="63"/>
      <c r="Q5" s="63"/>
      <c r="R5" s="63"/>
      <c r="S5" s="156"/>
      <c r="T5" s="156"/>
      <c r="U5" s="156"/>
      <c r="V5" s="156"/>
      <c r="W5" s="156"/>
      <c r="X5" s="156"/>
      <c r="Y5" s="156"/>
      <c r="Z5" s="156"/>
      <c r="AA5" s="156"/>
      <c r="AB5" s="157"/>
    </row>
    <row r="6" spans="1:28">
      <c r="A6" s="64"/>
      <c r="B6" s="65"/>
      <c r="C6" s="65"/>
      <c r="D6" s="126"/>
      <c r="E6" s="126"/>
      <c r="F6" s="126"/>
      <c r="G6" s="126"/>
      <c r="H6" s="126"/>
      <c r="I6" s="126"/>
      <c r="J6" s="126"/>
      <c r="K6" s="126"/>
      <c r="L6" s="126"/>
      <c r="M6" s="126"/>
      <c r="N6" s="127"/>
      <c r="O6" s="64"/>
      <c r="P6" s="65"/>
      <c r="Q6" s="65"/>
      <c r="R6" s="65"/>
      <c r="S6" s="126"/>
      <c r="T6" s="126"/>
      <c r="U6" s="126"/>
      <c r="V6" s="126"/>
      <c r="W6" s="126"/>
      <c r="X6" s="126"/>
      <c r="Y6" s="126"/>
      <c r="Z6" s="126"/>
      <c r="AA6" s="126"/>
      <c r="AB6" s="127"/>
    </row>
    <row r="7" spans="1:28">
      <c r="A7" s="151" t="s">
        <v>80</v>
      </c>
      <c r="B7" s="152"/>
      <c r="C7" s="152"/>
      <c r="D7" s="152"/>
      <c r="E7" s="152"/>
      <c r="F7" s="152"/>
      <c r="G7" s="152"/>
      <c r="H7" s="152"/>
      <c r="I7" s="152"/>
      <c r="J7" s="152"/>
      <c r="K7" s="152"/>
      <c r="L7" s="152"/>
      <c r="M7" s="152"/>
      <c r="N7" s="153"/>
      <c r="O7" s="130" t="s">
        <v>79</v>
      </c>
      <c r="P7" s="131"/>
      <c r="Q7" s="131"/>
      <c r="R7" s="131"/>
      <c r="S7" s="136"/>
      <c r="T7" s="136"/>
      <c r="U7" s="136"/>
      <c r="V7" s="136"/>
      <c r="W7" s="136"/>
      <c r="X7" s="136"/>
      <c r="Y7" s="136"/>
      <c r="Z7" s="136"/>
      <c r="AA7" s="136"/>
      <c r="AB7" s="137"/>
    </row>
    <row r="8" spans="1:28">
      <c r="A8" s="144"/>
      <c r="B8" s="51"/>
      <c r="C8" s="51"/>
      <c r="D8" s="51"/>
      <c r="E8" s="51"/>
      <c r="F8" s="51"/>
      <c r="G8" s="51"/>
      <c r="H8" s="51"/>
      <c r="I8" s="51"/>
      <c r="J8" s="51"/>
      <c r="K8" s="51"/>
      <c r="L8" s="51"/>
      <c r="M8" s="51"/>
      <c r="N8" s="52"/>
      <c r="O8" s="132"/>
      <c r="P8" s="133"/>
      <c r="Q8" s="133"/>
      <c r="R8" s="133"/>
      <c r="S8" s="138"/>
      <c r="T8" s="138"/>
      <c r="U8" s="138"/>
      <c r="V8" s="138"/>
      <c r="W8" s="138"/>
      <c r="X8" s="138"/>
      <c r="Y8" s="138"/>
      <c r="Z8" s="138"/>
      <c r="AA8" s="138"/>
      <c r="AB8" s="139"/>
    </row>
    <row r="9" spans="1:28">
      <c r="A9" s="145"/>
      <c r="B9" s="146"/>
      <c r="C9" s="146"/>
      <c r="D9" s="146"/>
      <c r="E9" s="146"/>
      <c r="F9" s="146"/>
      <c r="G9" s="146"/>
      <c r="H9" s="146"/>
      <c r="I9" s="146"/>
      <c r="J9" s="146"/>
      <c r="K9" s="146"/>
      <c r="L9" s="146"/>
      <c r="M9" s="146"/>
      <c r="N9" s="147"/>
      <c r="O9" s="132"/>
      <c r="P9" s="133"/>
      <c r="Q9" s="133"/>
      <c r="R9" s="133"/>
      <c r="S9" s="140"/>
      <c r="T9" s="140"/>
      <c r="U9" s="140"/>
      <c r="V9" s="140"/>
      <c r="W9" s="140"/>
      <c r="X9" s="140"/>
      <c r="Y9" s="140"/>
      <c r="Z9" s="140"/>
      <c r="AA9" s="140"/>
      <c r="AB9" s="141"/>
    </row>
    <row r="10" spans="1:28">
      <c r="A10" s="148"/>
      <c r="B10" s="149"/>
      <c r="C10" s="149"/>
      <c r="D10" s="149"/>
      <c r="E10" s="149"/>
      <c r="F10" s="149"/>
      <c r="G10" s="149"/>
      <c r="H10" s="149"/>
      <c r="I10" s="149"/>
      <c r="J10" s="149"/>
      <c r="K10" s="149"/>
      <c r="L10" s="149"/>
      <c r="M10" s="149"/>
      <c r="N10" s="150"/>
      <c r="O10" s="134"/>
      <c r="P10" s="135"/>
      <c r="Q10" s="135"/>
      <c r="R10" s="135"/>
      <c r="S10" s="142"/>
      <c r="T10" s="142"/>
      <c r="U10" s="142"/>
      <c r="V10" s="142"/>
      <c r="W10" s="142"/>
      <c r="X10" s="142"/>
      <c r="Y10" s="142"/>
      <c r="Z10" s="142"/>
      <c r="AA10" s="142"/>
      <c r="AB10" s="143"/>
    </row>
    <row r="11" spans="1:28" ht="16.5" customHeight="1">
      <c r="A11" s="128" t="s">
        <v>81</v>
      </c>
      <c r="B11" s="112"/>
      <c r="C11" s="112"/>
      <c r="D11" s="112"/>
      <c r="E11" s="113"/>
      <c r="F11" s="113"/>
      <c r="G11" s="112" t="s">
        <v>37</v>
      </c>
      <c r="H11" s="112"/>
      <c r="I11" s="112"/>
      <c r="J11" s="112"/>
      <c r="K11" s="129"/>
      <c r="L11" s="129"/>
      <c r="M11" s="129"/>
      <c r="N11" s="129"/>
      <c r="O11" s="129"/>
      <c r="P11" s="129"/>
      <c r="Q11" s="112" t="s">
        <v>36</v>
      </c>
      <c r="R11" s="112"/>
      <c r="S11" s="112"/>
      <c r="T11" s="110"/>
      <c r="U11" s="110"/>
      <c r="V11" s="110"/>
      <c r="W11" s="110"/>
      <c r="X11" s="110"/>
      <c r="Y11" s="110"/>
      <c r="Z11" s="110"/>
      <c r="AA11" s="110"/>
      <c r="AB11" s="111"/>
    </row>
    <row r="12" spans="1:28" ht="16.5" customHeight="1">
      <c r="A12" s="172" t="s">
        <v>86</v>
      </c>
      <c r="B12" s="173"/>
      <c r="C12" s="173"/>
      <c r="D12" s="173"/>
      <c r="E12" s="113"/>
      <c r="F12" s="113"/>
      <c r="G12" s="113"/>
      <c r="H12" s="113"/>
      <c r="I12" s="113"/>
      <c r="J12" s="112" t="s">
        <v>82</v>
      </c>
      <c r="K12" s="112"/>
      <c r="L12" s="112"/>
      <c r="M12" s="112"/>
      <c r="N12" s="113"/>
      <c r="O12" s="113"/>
      <c r="P12" s="113"/>
      <c r="Q12" s="113"/>
      <c r="R12" s="113"/>
      <c r="S12" s="112" t="s">
        <v>83</v>
      </c>
      <c r="T12" s="112"/>
      <c r="U12" s="112"/>
      <c r="V12" s="112"/>
      <c r="W12" s="110"/>
      <c r="X12" s="110"/>
      <c r="Y12" s="110"/>
      <c r="Z12" s="110"/>
      <c r="AA12" s="110"/>
      <c r="AB12" s="111"/>
    </row>
    <row r="13" spans="1:28" ht="16.5" customHeight="1">
      <c r="A13" s="44" t="s">
        <v>72</v>
      </c>
      <c r="B13" s="45"/>
      <c r="C13" s="45"/>
      <c r="D13" s="45"/>
      <c r="E13" s="45"/>
      <c r="F13" s="45"/>
      <c r="G13" s="45"/>
      <c r="H13" s="45"/>
      <c r="I13" s="45"/>
      <c r="J13" s="45"/>
      <c r="K13" s="45"/>
      <c r="L13" s="45"/>
      <c r="M13" s="45"/>
      <c r="N13" s="45"/>
      <c r="O13" s="45"/>
      <c r="P13" s="45"/>
      <c r="Q13" s="45"/>
      <c r="R13" s="45"/>
      <c r="S13" s="45"/>
      <c r="T13" s="45"/>
      <c r="U13" s="46"/>
      <c r="V13" s="15"/>
      <c r="W13" s="66" t="s">
        <v>87</v>
      </c>
      <c r="X13" s="67"/>
      <c r="Y13" s="67"/>
      <c r="Z13" s="67"/>
      <c r="AA13" s="67"/>
      <c r="AB13" s="68"/>
    </row>
    <row r="14" spans="1:28">
      <c r="A14" s="162" t="s">
        <v>7</v>
      </c>
      <c r="B14" s="163"/>
      <c r="C14" s="163"/>
      <c r="D14" s="163"/>
      <c r="E14" s="163"/>
      <c r="F14" s="163"/>
      <c r="G14" s="163"/>
      <c r="H14" s="163"/>
      <c r="I14" s="163"/>
      <c r="J14" s="163"/>
      <c r="K14" s="163"/>
      <c r="L14" s="163"/>
      <c r="M14" s="163"/>
      <c r="N14" s="163"/>
      <c r="O14" s="163"/>
      <c r="P14" s="163"/>
      <c r="Q14" s="163"/>
      <c r="R14" s="163"/>
      <c r="S14" s="163"/>
      <c r="T14" s="163"/>
      <c r="U14" s="164"/>
      <c r="V14" s="69" t="s">
        <v>69</v>
      </c>
      <c r="W14" s="70"/>
      <c r="X14" s="70"/>
      <c r="Y14" s="70"/>
      <c r="Z14" s="70"/>
      <c r="AA14" s="70"/>
      <c r="AB14" s="71"/>
    </row>
    <row r="15" spans="1:28" ht="12.75" customHeight="1">
      <c r="A15" s="165" t="s">
        <v>71</v>
      </c>
      <c r="B15" s="166"/>
      <c r="C15" s="166"/>
      <c r="D15" s="166"/>
      <c r="E15" s="166"/>
      <c r="F15" s="166"/>
      <c r="G15" s="166"/>
      <c r="H15" s="166"/>
      <c r="I15" s="166"/>
      <c r="J15" s="166"/>
      <c r="K15" s="166"/>
      <c r="L15" s="166"/>
      <c r="M15" s="166"/>
      <c r="N15" s="166"/>
      <c r="O15" s="166"/>
      <c r="P15" s="166"/>
      <c r="Q15" s="166"/>
      <c r="R15" s="166"/>
      <c r="S15" s="166"/>
      <c r="T15" s="166"/>
      <c r="U15" s="167"/>
      <c r="V15" s="72"/>
      <c r="W15" s="73"/>
      <c r="X15" s="73"/>
      <c r="Y15" s="73"/>
      <c r="Z15" s="73"/>
      <c r="AA15" s="73"/>
      <c r="AB15" s="74"/>
    </row>
    <row r="16" spans="1:28">
      <c r="A16" s="10">
        <v>1</v>
      </c>
      <c r="B16" s="170" t="s">
        <v>8</v>
      </c>
      <c r="C16" s="170"/>
      <c r="D16" s="170"/>
      <c r="E16" s="170"/>
      <c r="F16" s="170"/>
      <c r="G16" s="171"/>
      <c r="H16" s="171"/>
      <c r="I16" s="171"/>
      <c r="J16" s="171"/>
      <c r="K16" s="171"/>
      <c r="L16" s="171"/>
      <c r="M16" s="171"/>
      <c r="N16" s="171"/>
      <c r="O16" s="168"/>
      <c r="P16" s="168"/>
      <c r="Q16" s="168"/>
      <c r="R16" s="168"/>
      <c r="S16" s="168"/>
      <c r="T16" s="168"/>
      <c r="U16" s="169"/>
      <c r="V16" s="19"/>
      <c r="W16" s="55" t="s">
        <v>3</v>
      </c>
      <c r="X16" s="55"/>
      <c r="Y16" s="55"/>
      <c r="Z16" s="55"/>
      <c r="AA16" s="55"/>
      <c r="AB16" s="56"/>
    </row>
    <row r="17" spans="1:28">
      <c r="A17" s="5">
        <v>2</v>
      </c>
      <c r="B17" s="77" t="s">
        <v>9</v>
      </c>
      <c r="C17" s="77"/>
      <c r="D17" s="77"/>
      <c r="E17" s="77"/>
      <c r="F17" s="77"/>
      <c r="G17" s="77"/>
      <c r="H17" s="77"/>
      <c r="I17" s="87"/>
      <c r="J17" s="87"/>
      <c r="K17" s="87"/>
      <c r="L17" s="87"/>
      <c r="M17" s="87"/>
      <c r="N17" s="87"/>
      <c r="O17" s="108">
        <f>O32</f>
        <v>0</v>
      </c>
      <c r="P17" s="108"/>
      <c r="Q17" s="108"/>
      <c r="R17" s="108"/>
      <c r="S17" s="108"/>
      <c r="T17" s="108"/>
      <c r="U17" s="109"/>
      <c r="V17" s="19"/>
      <c r="W17" s="121" t="s">
        <v>4</v>
      </c>
      <c r="X17" s="121"/>
      <c r="Y17" s="121"/>
      <c r="Z17" s="121"/>
      <c r="AA17" s="121"/>
      <c r="AB17" s="122"/>
    </row>
    <row r="18" spans="1:28">
      <c r="A18" s="5">
        <v>3</v>
      </c>
      <c r="B18" s="77" t="s">
        <v>29</v>
      </c>
      <c r="C18" s="77"/>
      <c r="D18" s="77"/>
      <c r="E18" s="77"/>
      <c r="F18" s="77"/>
      <c r="G18" s="77"/>
      <c r="H18" s="77"/>
      <c r="I18" s="77"/>
      <c r="J18" s="77"/>
      <c r="K18" s="77"/>
      <c r="L18" s="77"/>
      <c r="M18" s="78"/>
      <c r="N18" s="78"/>
      <c r="O18" s="108">
        <f>O16+O17</f>
        <v>0</v>
      </c>
      <c r="P18" s="108"/>
      <c r="Q18" s="108"/>
      <c r="R18" s="108"/>
      <c r="S18" s="108"/>
      <c r="T18" s="108"/>
      <c r="U18" s="109"/>
      <c r="V18" s="19"/>
      <c r="W18" s="55" t="s">
        <v>5</v>
      </c>
      <c r="X18" s="55"/>
      <c r="Y18" s="55"/>
      <c r="Z18" s="55"/>
      <c r="AA18" s="55"/>
      <c r="AB18" s="56"/>
    </row>
    <row r="19" spans="1:28">
      <c r="A19" s="5">
        <v>4</v>
      </c>
      <c r="B19" s="77" t="s">
        <v>73</v>
      </c>
      <c r="C19" s="77"/>
      <c r="D19" s="77"/>
      <c r="E19" s="77"/>
      <c r="F19" s="77"/>
      <c r="G19" s="77"/>
      <c r="H19" s="77"/>
      <c r="I19" s="77"/>
      <c r="J19" s="77"/>
      <c r="K19" s="77"/>
      <c r="L19" s="77"/>
      <c r="M19" s="87"/>
      <c r="N19" s="87"/>
      <c r="O19" s="107">
        <f>'FPDC 450a '!BG38+'FPDC 450a '!BG75+'FPDC 450a '!BG113+'FPDC 450a '!BG152</f>
        <v>0</v>
      </c>
      <c r="P19" s="108"/>
      <c r="Q19" s="108"/>
      <c r="R19" s="108"/>
      <c r="S19" s="108"/>
      <c r="T19" s="108"/>
      <c r="U19" s="109"/>
      <c r="V19" s="21" t="s">
        <v>76</v>
      </c>
      <c r="W19" s="55" t="s">
        <v>88</v>
      </c>
      <c r="X19" s="55"/>
      <c r="Y19" s="55"/>
      <c r="Z19" s="55"/>
      <c r="AA19" s="55"/>
      <c r="AB19" s="56"/>
    </row>
    <row r="20" spans="1:28">
      <c r="A20" s="5">
        <v>5</v>
      </c>
      <c r="B20" s="84" t="s">
        <v>10</v>
      </c>
      <c r="C20" s="84"/>
      <c r="D20" s="84"/>
      <c r="E20" s="84"/>
      <c r="F20" s="84"/>
      <c r="G20" s="84"/>
      <c r="H20" s="84"/>
      <c r="I20" s="84"/>
      <c r="J20" s="84"/>
      <c r="K20" s="84"/>
      <c r="L20" s="84"/>
      <c r="M20" s="84"/>
      <c r="N20" s="84"/>
      <c r="O20" s="108"/>
      <c r="P20" s="108"/>
      <c r="Q20" s="108"/>
      <c r="R20" s="108"/>
      <c r="S20" s="108"/>
      <c r="T20" s="108"/>
      <c r="U20" s="109"/>
      <c r="V20" s="20"/>
      <c r="W20" s="57" t="s">
        <v>6</v>
      </c>
      <c r="X20" s="57"/>
      <c r="Y20" s="57"/>
      <c r="Z20" s="57"/>
      <c r="AA20" s="57"/>
      <c r="AB20" s="58"/>
    </row>
    <row r="21" spans="1:28">
      <c r="A21" s="5"/>
      <c r="B21" s="7" t="s">
        <v>34</v>
      </c>
      <c r="C21" s="59">
        <v>0.1</v>
      </c>
      <c r="D21" s="59"/>
      <c r="E21" s="77" t="s">
        <v>70</v>
      </c>
      <c r="F21" s="77"/>
      <c r="G21" s="77"/>
      <c r="H21" s="77"/>
      <c r="I21" s="77"/>
      <c r="J21" s="77"/>
      <c r="K21" s="77"/>
      <c r="L21" s="77"/>
      <c r="M21" s="117">
        <f>('FPDC 450a '!AJ38+'FPDC 450a '!AQ38+'FPDC 450a '!AJ75+'FPDC 450a '!AQ75+'FPDC 450a '!AJ113+'FPDC 450a '!AQ113+'FPDC 450a '!AJ151+'FPDC 450a '!AQ151)*'FPDC 450'!C21</f>
        <v>0</v>
      </c>
      <c r="N21" s="117"/>
      <c r="O21" s="117"/>
      <c r="P21" s="117"/>
      <c r="Q21" s="117"/>
      <c r="R21" s="80"/>
      <c r="S21" s="80"/>
      <c r="T21" s="80"/>
      <c r="U21" s="81"/>
      <c r="V21" s="69" t="s">
        <v>68</v>
      </c>
      <c r="W21" s="70"/>
      <c r="X21" s="70"/>
      <c r="Y21" s="70"/>
      <c r="Z21" s="70"/>
      <c r="AA21" s="70"/>
      <c r="AB21" s="71"/>
    </row>
    <row r="22" spans="1:28">
      <c r="A22" s="5"/>
      <c r="B22" s="7" t="s">
        <v>35</v>
      </c>
      <c r="C22" s="59">
        <v>0.1</v>
      </c>
      <c r="D22" s="59"/>
      <c r="E22" s="77" t="s">
        <v>74</v>
      </c>
      <c r="F22" s="77"/>
      <c r="G22" s="77"/>
      <c r="H22" s="77"/>
      <c r="I22" s="77"/>
      <c r="J22" s="77"/>
      <c r="K22" s="77"/>
      <c r="L22" s="77"/>
      <c r="M22" s="117">
        <f>('FPDC 450a '!AY38+'FPDC 450a '!AY75+'FPDC 450a '!AY113+'FPDC 450a '!AY151)*'FPDC 450'!C22</f>
        <v>0</v>
      </c>
      <c r="N22" s="117"/>
      <c r="O22" s="117"/>
      <c r="P22" s="117"/>
      <c r="Q22" s="117"/>
      <c r="R22" s="82"/>
      <c r="S22" s="82"/>
      <c r="T22" s="82"/>
      <c r="U22" s="83"/>
      <c r="V22" s="72"/>
      <c r="W22" s="73"/>
      <c r="X22" s="73"/>
      <c r="Y22" s="73"/>
      <c r="Z22" s="73"/>
      <c r="AA22" s="73"/>
      <c r="AB22" s="74"/>
    </row>
    <row r="23" spans="1:28">
      <c r="A23" s="5"/>
      <c r="B23" s="7"/>
      <c r="C23" s="7" t="s">
        <v>11</v>
      </c>
      <c r="D23" s="7"/>
      <c r="E23" s="7"/>
      <c r="F23" s="7"/>
      <c r="G23" s="88"/>
      <c r="H23" s="88"/>
      <c r="I23" s="88"/>
      <c r="J23" s="88"/>
      <c r="K23" s="88"/>
      <c r="L23" s="88"/>
      <c r="M23" s="88"/>
      <c r="N23" s="88"/>
      <c r="O23" s="108">
        <f>SUM(L21:Q22)</f>
        <v>0</v>
      </c>
      <c r="P23" s="108"/>
      <c r="Q23" s="108"/>
      <c r="R23" s="117"/>
      <c r="S23" s="117"/>
      <c r="T23" s="117"/>
      <c r="U23" s="118"/>
      <c r="V23" s="16"/>
      <c r="W23" s="55" t="s">
        <v>3</v>
      </c>
      <c r="X23" s="55"/>
      <c r="Y23" s="55"/>
      <c r="Z23" s="55"/>
      <c r="AA23" s="55"/>
      <c r="AB23" s="56"/>
    </row>
    <row r="24" spans="1:28">
      <c r="A24" s="5">
        <v>6</v>
      </c>
      <c r="B24" s="84" t="s">
        <v>64</v>
      </c>
      <c r="C24" s="84"/>
      <c r="D24" s="84"/>
      <c r="E24" s="84"/>
      <c r="F24" s="84"/>
      <c r="G24" s="84"/>
      <c r="H24" s="84"/>
      <c r="I24" s="84"/>
      <c r="J24" s="84"/>
      <c r="K24" s="84"/>
      <c r="L24" s="78"/>
      <c r="M24" s="78"/>
      <c r="N24" s="78"/>
      <c r="O24" s="108">
        <f>O19-O23</f>
        <v>0</v>
      </c>
      <c r="P24" s="108"/>
      <c r="Q24" s="108"/>
      <c r="R24" s="108"/>
      <c r="S24" s="108"/>
      <c r="T24" s="108"/>
      <c r="U24" s="109"/>
      <c r="V24" s="17"/>
      <c r="W24" s="121" t="s">
        <v>4</v>
      </c>
      <c r="X24" s="121"/>
      <c r="Y24" s="121"/>
      <c r="Z24" s="121"/>
      <c r="AA24" s="121"/>
      <c r="AB24" s="122"/>
    </row>
    <row r="25" spans="1:28">
      <c r="A25" s="5">
        <v>7</v>
      </c>
      <c r="B25" s="77" t="s">
        <v>12</v>
      </c>
      <c r="C25" s="77"/>
      <c r="D25" s="77"/>
      <c r="E25" s="77"/>
      <c r="F25" s="77"/>
      <c r="G25" s="77"/>
      <c r="H25" s="77"/>
      <c r="I25" s="77"/>
      <c r="J25" s="77"/>
      <c r="K25" s="77"/>
      <c r="L25" s="77"/>
      <c r="M25" s="77"/>
      <c r="N25" s="77"/>
      <c r="O25" s="119"/>
      <c r="P25" s="119"/>
      <c r="Q25" s="119"/>
      <c r="R25" s="119"/>
      <c r="S25" s="119"/>
      <c r="T25" s="119"/>
      <c r="U25" s="120"/>
      <c r="V25" s="17"/>
      <c r="W25" s="55" t="s">
        <v>5</v>
      </c>
      <c r="X25" s="55"/>
      <c r="Y25" s="55"/>
      <c r="Z25" s="55"/>
      <c r="AA25" s="55"/>
      <c r="AB25" s="56"/>
    </row>
    <row r="26" spans="1:28">
      <c r="A26" s="5">
        <v>8</v>
      </c>
      <c r="B26" s="77" t="s">
        <v>13</v>
      </c>
      <c r="C26" s="77"/>
      <c r="D26" s="77"/>
      <c r="E26" s="77"/>
      <c r="F26" s="77"/>
      <c r="G26" s="88"/>
      <c r="H26" s="88"/>
      <c r="I26" s="88"/>
      <c r="J26" s="88"/>
      <c r="K26" s="88"/>
      <c r="L26" s="88"/>
      <c r="M26" s="88"/>
      <c r="N26" s="88"/>
      <c r="O26" s="114">
        <f>O24-O25</f>
        <v>0</v>
      </c>
      <c r="P26" s="115"/>
      <c r="Q26" s="115"/>
      <c r="R26" s="115"/>
      <c r="S26" s="115"/>
      <c r="T26" s="115"/>
      <c r="U26" s="116"/>
      <c r="V26" s="17"/>
      <c r="W26" s="55" t="s">
        <v>88</v>
      </c>
      <c r="X26" s="55"/>
      <c r="Y26" s="55"/>
      <c r="Z26" s="55"/>
      <c r="AA26" s="55"/>
      <c r="AB26" s="56"/>
    </row>
    <row r="27" spans="1:28">
      <c r="A27" s="6">
        <v>9</v>
      </c>
      <c r="B27" s="8" t="s">
        <v>14</v>
      </c>
      <c r="C27" s="8"/>
      <c r="D27" s="8"/>
      <c r="E27" s="8"/>
      <c r="F27" s="8"/>
      <c r="G27" s="8"/>
      <c r="H27" s="8"/>
      <c r="I27" s="8"/>
      <c r="J27" s="89"/>
      <c r="K27" s="89"/>
      <c r="L27" s="89"/>
      <c r="M27" s="89"/>
      <c r="N27" s="89"/>
      <c r="O27" s="105">
        <f>O18-O25-O26</f>
        <v>0</v>
      </c>
      <c r="P27" s="105"/>
      <c r="Q27" s="105"/>
      <c r="R27" s="105"/>
      <c r="S27" s="105"/>
      <c r="T27" s="105"/>
      <c r="U27" s="106"/>
      <c r="V27" s="18"/>
      <c r="W27" s="57" t="s">
        <v>6</v>
      </c>
      <c r="X27" s="57"/>
      <c r="Y27" s="57"/>
      <c r="Z27" s="57"/>
      <c r="AA27" s="57"/>
      <c r="AB27" s="58"/>
    </row>
    <row r="28" spans="1:28">
      <c r="A28" s="102" t="s">
        <v>15</v>
      </c>
      <c r="B28" s="103"/>
      <c r="C28" s="103"/>
      <c r="D28" s="103"/>
      <c r="E28" s="103"/>
      <c r="F28" s="103"/>
      <c r="G28" s="103"/>
      <c r="H28" s="103"/>
      <c r="I28" s="103"/>
      <c r="J28" s="103"/>
      <c r="K28" s="103"/>
      <c r="L28" s="103"/>
      <c r="M28" s="103"/>
      <c r="N28" s="103"/>
      <c r="O28" s="104" t="s">
        <v>16</v>
      </c>
      <c r="P28" s="104"/>
      <c r="Q28" s="104"/>
      <c r="R28" s="104"/>
      <c r="S28" s="104"/>
      <c r="T28" s="104"/>
      <c r="U28" s="104"/>
      <c r="V28" s="100" t="s">
        <v>17</v>
      </c>
      <c r="W28" s="100"/>
      <c r="X28" s="100"/>
      <c r="Y28" s="100"/>
      <c r="Z28" s="100"/>
      <c r="AA28" s="100"/>
      <c r="AB28" s="101"/>
    </row>
    <row r="29" spans="1:28">
      <c r="A29" s="94" t="s">
        <v>20</v>
      </c>
      <c r="B29" s="95"/>
      <c r="C29" s="95"/>
      <c r="D29" s="95"/>
      <c r="E29" s="95"/>
      <c r="F29" s="95"/>
      <c r="G29" s="95"/>
      <c r="H29" s="95"/>
      <c r="I29" s="95"/>
      <c r="J29" s="95"/>
      <c r="K29" s="95"/>
      <c r="L29" s="95"/>
      <c r="M29" s="95"/>
      <c r="N29" s="95"/>
      <c r="O29" s="96"/>
      <c r="P29" s="96"/>
      <c r="Q29" s="96"/>
      <c r="R29" s="96"/>
      <c r="S29" s="96"/>
      <c r="T29" s="96"/>
      <c r="U29" s="96"/>
      <c r="V29" s="96"/>
      <c r="W29" s="96"/>
      <c r="X29" s="96"/>
      <c r="Y29" s="96"/>
      <c r="Z29" s="96"/>
      <c r="AA29" s="96"/>
      <c r="AB29" s="98"/>
    </row>
    <row r="30" spans="1:28">
      <c r="A30" s="94" t="s">
        <v>19</v>
      </c>
      <c r="B30" s="95"/>
      <c r="C30" s="95"/>
      <c r="D30" s="95"/>
      <c r="E30" s="95"/>
      <c r="F30" s="95"/>
      <c r="G30" s="95"/>
      <c r="H30" s="95"/>
      <c r="I30" s="95"/>
      <c r="J30" s="95"/>
      <c r="K30" s="95"/>
      <c r="L30" s="95"/>
      <c r="M30" s="95"/>
      <c r="N30" s="95"/>
      <c r="O30" s="96"/>
      <c r="P30" s="96"/>
      <c r="Q30" s="96"/>
      <c r="R30" s="96"/>
      <c r="S30" s="96"/>
      <c r="T30" s="96"/>
      <c r="U30" s="96"/>
      <c r="V30" s="96"/>
      <c r="W30" s="96"/>
      <c r="X30" s="96"/>
      <c r="Y30" s="96"/>
      <c r="Z30" s="96"/>
      <c r="AA30" s="96"/>
      <c r="AB30" s="98"/>
    </row>
    <row r="31" spans="1:28">
      <c r="A31" s="94" t="s">
        <v>18</v>
      </c>
      <c r="B31" s="95"/>
      <c r="C31" s="95"/>
      <c r="D31" s="95"/>
      <c r="E31" s="95"/>
      <c r="F31" s="95"/>
      <c r="G31" s="95"/>
      <c r="H31" s="95"/>
      <c r="I31" s="95"/>
      <c r="J31" s="95"/>
      <c r="K31" s="95"/>
      <c r="L31" s="95"/>
      <c r="M31" s="95"/>
      <c r="N31" s="95"/>
      <c r="O31" s="97">
        <f>SUM(O29:O30)</f>
        <v>0</v>
      </c>
      <c r="P31" s="97"/>
      <c r="Q31" s="97"/>
      <c r="R31" s="97"/>
      <c r="S31" s="97"/>
      <c r="T31" s="97"/>
      <c r="U31" s="97"/>
      <c r="V31" s="97">
        <f>SUM(V30)</f>
        <v>0</v>
      </c>
      <c r="W31" s="97"/>
      <c r="X31" s="97"/>
      <c r="Y31" s="97"/>
      <c r="Z31" s="97"/>
      <c r="AA31" s="97"/>
      <c r="AB31" s="99"/>
    </row>
    <row r="32" spans="1:28">
      <c r="A32" s="90" t="s">
        <v>21</v>
      </c>
      <c r="B32" s="91"/>
      <c r="C32" s="91"/>
      <c r="D32" s="91"/>
      <c r="E32" s="91"/>
      <c r="F32" s="91"/>
      <c r="G32" s="91"/>
      <c r="H32" s="91"/>
      <c r="I32" s="91"/>
      <c r="J32" s="91"/>
      <c r="K32" s="91"/>
      <c r="L32" s="91"/>
      <c r="M32" s="91"/>
      <c r="N32" s="91"/>
      <c r="O32" s="92">
        <f>O31-V31</f>
        <v>0</v>
      </c>
      <c r="P32" s="92"/>
      <c r="Q32" s="92"/>
      <c r="R32" s="92"/>
      <c r="S32" s="92"/>
      <c r="T32" s="92"/>
      <c r="U32" s="92"/>
      <c r="V32" s="92"/>
      <c r="W32" s="92"/>
      <c r="X32" s="92"/>
      <c r="Y32" s="92"/>
      <c r="Z32" s="92"/>
      <c r="AA32" s="92"/>
      <c r="AB32" s="93"/>
    </row>
    <row r="33" spans="1:28" ht="49.5" customHeight="1">
      <c r="A33" s="25" t="s">
        <v>77</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7"/>
    </row>
    <row r="34" spans="1:28" ht="15" customHeight="1">
      <c r="A34" s="79" t="s">
        <v>23</v>
      </c>
      <c r="B34" s="79"/>
      <c r="C34" s="79"/>
      <c r="D34" s="85"/>
      <c r="E34" s="85"/>
      <c r="F34" s="85"/>
      <c r="G34" s="85"/>
      <c r="H34" s="85"/>
      <c r="I34" s="85"/>
      <c r="J34" s="85"/>
      <c r="K34" s="85"/>
      <c r="L34" s="85"/>
      <c r="M34" s="85"/>
      <c r="N34" s="85"/>
      <c r="O34" s="9" t="s">
        <v>22</v>
      </c>
      <c r="P34" s="85"/>
      <c r="Q34" s="85"/>
      <c r="R34" s="85"/>
      <c r="S34" s="85"/>
      <c r="T34" s="85"/>
      <c r="U34" s="85"/>
      <c r="V34" s="85"/>
      <c r="W34" s="85"/>
      <c r="X34" s="85"/>
      <c r="Y34" s="85"/>
      <c r="Z34" s="85"/>
      <c r="AA34" s="85"/>
      <c r="AB34" s="85"/>
    </row>
    <row r="35" spans="1:28" ht="15" customHeight="1">
      <c r="A35" s="86" t="s">
        <v>24</v>
      </c>
      <c r="B35" s="86"/>
      <c r="C35" s="86"/>
      <c r="D35" s="86"/>
      <c r="E35" s="86"/>
      <c r="F35" s="86" t="s">
        <v>65</v>
      </c>
      <c r="G35" s="86"/>
      <c r="H35" s="86"/>
      <c r="I35" s="86"/>
      <c r="J35" s="86"/>
      <c r="K35" s="86"/>
      <c r="L35" s="86"/>
      <c r="M35" s="86"/>
      <c r="N35" s="86"/>
      <c r="O35" s="86"/>
      <c r="P35" s="86"/>
      <c r="Q35" s="86"/>
      <c r="R35" s="86"/>
      <c r="S35" s="86"/>
      <c r="T35" s="86"/>
      <c r="U35" s="86"/>
      <c r="V35" s="86"/>
      <c r="W35" s="86"/>
      <c r="X35" s="86"/>
      <c r="Y35" s="86"/>
      <c r="Z35" s="86"/>
      <c r="AA35" s="86"/>
      <c r="AB35" s="86"/>
    </row>
    <row r="36" spans="1:28" ht="15" customHeight="1">
      <c r="A36" s="47" t="s">
        <v>25</v>
      </c>
      <c r="B36" s="48"/>
      <c r="C36" s="48"/>
      <c r="D36" s="48"/>
      <c r="E36" s="48"/>
      <c r="F36" s="49"/>
      <c r="G36" s="49"/>
      <c r="H36" s="49"/>
      <c r="I36" s="49"/>
      <c r="J36" s="49"/>
      <c r="K36" s="49"/>
      <c r="L36" s="49"/>
      <c r="M36" s="49"/>
      <c r="N36" s="50"/>
      <c r="O36" s="31" t="s">
        <v>28</v>
      </c>
      <c r="P36" s="32"/>
      <c r="Q36" s="32"/>
      <c r="R36" s="32"/>
      <c r="S36" s="32"/>
      <c r="T36" s="32"/>
      <c r="U36" s="32"/>
      <c r="V36" s="32"/>
      <c r="W36" s="32"/>
      <c r="X36" s="32"/>
      <c r="Y36" s="32"/>
      <c r="Z36" s="32"/>
      <c r="AA36" s="32"/>
      <c r="AB36" s="33"/>
    </row>
    <row r="37" spans="1:28" ht="15" customHeight="1">
      <c r="A37" s="53" t="s">
        <v>26</v>
      </c>
      <c r="B37" s="54"/>
      <c r="C37" s="54"/>
      <c r="D37" s="54"/>
      <c r="E37" s="54"/>
      <c r="F37" s="51"/>
      <c r="G37" s="51"/>
      <c r="H37" s="51"/>
      <c r="I37" s="51"/>
      <c r="J37" s="51"/>
      <c r="K37" s="51"/>
      <c r="L37" s="51"/>
      <c r="M37" s="51"/>
      <c r="N37" s="52"/>
      <c r="O37" s="34"/>
      <c r="P37" s="35"/>
      <c r="Q37" s="35"/>
      <c r="R37" s="35"/>
      <c r="S37" s="35"/>
      <c r="T37" s="35"/>
      <c r="U37" s="35"/>
      <c r="V37" s="35"/>
      <c r="W37" s="35"/>
      <c r="X37" s="35"/>
      <c r="Y37" s="35"/>
      <c r="Z37" s="35"/>
      <c r="AA37" s="35"/>
      <c r="AB37" s="36"/>
    </row>
    <row r="38" spans="1:28">
      <c r="A38" s="40" t="s">
        <v>27</v>
      </c>
      <c r="B38" s="41"/>
      <c r="C38" s="41"/>
      <c r="D38" s="41"/>
      <c r="E38" s="41"/>
      <c r="F38" s="42"/>
      <c r="G38" s="42"/>
      <c r="H38" s="42"/>
      <c r="I38" s="42"/>
      <c r="J38" s="42"/>
      <c r="K38" s="42"/>
      <c r="L38" s="42"/>
      <c r="M38" s="42"/>
      <c r="N38" s="43"/>
      <c r="O38" s="37"/>
      <c r="P38" s="38"/>
      <c r="Q38" s="38"/>
      <c r="R38" s="38"/>
      <c r="S38" s="38"/>
      <c r="T38" s="38"/>
      <c r="U38" s="38"/>
      <c r="V38" s="38"/>
      <c r="W38" s="38"/>
      <c r="X38" s="38"/>
      <c r="Y38" s="38"/>
      <c r="Z38" s="38"/>
      <c r="AA38" s="38"/>
      <c r="AB38" s="39"/>
    </row>
    <row r="39" spans="1:28" ht="18" customHeight="1">
      <c r="A39" s="44" t="s">
        <v>30</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6"/>
    </row>
    <row r="40" spans="1:28" ht="47.25" customHeight="1">
      <c r="A40" s="25" t="s">
        <v>84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7"/>
    </row>
    <row r="41" spans="1:28" ht="15" customHeight="1">
      <c r="A41" s="30" t="s">
        <v>31</v>
      </c>
      <c r="B41" s="30"/>
      <c r="C41" s="30"/>
      <c r="D41" s="30"/>
      <c r="E41" s="30"/>
      <c r="F41" s="28" t="s">
        <v>85</v>
      </c>
      <c r="G41" s="28"/>
      <c r="H41" s="28"/>
      <c r="I41" s="28"/>
      <c r="J41" s="28"/>
      <c r="K41" s="28"/>
      <c r="L41" s="28"/>
      <c r="M41" s="28"/>
      <c r="N41" s="28"/>
      <c r="O41" s="28"/>
      <c r="P41" s="28"/>
      <c r="Q41" s="28"/>
      <c r="R41" s="28"/>
      <c r="S41" s="28"/>
      <c r="T41" s="28"/>
      <c r="U41" s="28"/>
      <c r="V41" s="28"/>
      <c r="W41" s="28"/>
      <c r="X41" s="28"/>
      <c r="Y41" s="28"/>
      <c r="Z41" s="28"/>
      <c r="AA41" s="28"/>
      <c r="AB41" s="28"/>
    </row>
    <row r="42" spans="1:28" ht="15" customHeight="1">
      <c r="A42" s="75">
        <f>O26</f>
        <v>0</v>
      </c>
      <c r="B42" s="76"/>
      <c r="C42" s="76"/>
      <c r="D42" s="76"/>
      <c r="E42" s="76"/>
      <c r="F42" s="29"/>
      <c r="G42" s="29"/>
      <c r="H42" s="29"/>
      <c r="I42" s="29"/>
      <c r="J42" s="29"/>
      <c r="K42" s="29"/>
      <c r="L42" s="29"/>
      <c r="M42" s="29"/>
      <c r="N42" s="29"/>
      <c r="O42" s="29"/>
      <c r="P42" s="29"/>
      <c r="Q42" s="29"/>
      <c r="R42" s="29"/>
      <c r="S42" s="29"/>
      <c r="T42" s="29"/>
      <c r="U42" s="29"/>
      <c r="V42" s="29"/>
      <c r="W42" s="29"/>
      <c r="X42" s="29"/>
      <c r="Y42" s="29"/>
      <c r="Z42" s="29"/>
      <c r="AA42" s="29"/>
      <c r="AB42" s="29"/>
    </row>
    <row r="43" spans="1:28" ht="17.25" customHeight="1">
      <c r="A43" s="9" t="s">
        <v>32</v>
      </c>
      <c r="B43" s="9"/>
      <c r="C43" s="9"/>
      <c r="D43" s="9"/>
      <c r="E43" s="9"/>
      <c r="F43" s="9"/>
      <c r="G43" s="23"/>
      <c r="H43" s="23"/>
      <c r="I43" s="23"/>
      <c r="J43" s="23"/>
      <c r="K43" s="23"/>
      <c r="L43" s="23"/>
      <c r="M43" s="23"/>
      <c r="N43" s="23"/>
      <c r="O43" s="23"/>
      <c r="P43" s="23"/>
      <c r="Q43" s="23"/>
      <c r="R43" s="23"/>
      <c r="S43" s="23"/>
      <c r="T43" s="23"/>
      <c r="U43" s="22" t="s">
        <v>33</v>
      </c>
      <c r="V43" s="22"/>
      <c r="W43" s="23"/>
      <c r="X43" s="23"/>
      <c r="Y43" s="23"/>
      <c r="Z43" s="23"/>
      <c r="AA43" s="23"/>
      <c r="AB43" s="23"/>
    </row>
    <row r="44" spans="1:28" ht="28.5" customHeight="1">
      <c r="A44" s="24" t="s">
        <v>75</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sheetData>
  <mergeCells count="119">
    <mergeCell ref="B19:L19"/>
    <mergeCell ref="D4:N4"/>
    <mergeCell ref="S4:AB4"/>
    <mergeCell ref="D3:N3"/>
    <mergeCell ref="D5:N5"/>
    <mergeCell ref="D6:N6"/>
    <mergeCell ref="S3:AB3"/>
    <mergeCell ref="S5:AB5"/>
    <mergeCell ref="A13:U13"/>
    <mergeCell ref="A14:U14"/>
    <mergeCell ref="A15:U15"/>
    <mergeCell ref="O16:U16"/>
    <mergeCell ref="W16:AB16"/>
    <mergeCell ref="W17:AB17"/>
    <mergeCell ref="W18:AB18"/>
    <mergeCell ref="O17:U17"/>
    <mergeCell ref="O18:U18"/>
    <mergeCell ref="B16:F16"/>
    <mergeCell ref="G16:N16"/>
    <mergeCell ref="B17:H17"/>
    <mergeCell ref="S12:V12"/>
    <mergeCell ref="A12:D12"/>
    <mergeCell ref="A1:AB1"/>
    <mergeCell ref="A2:AB2"/>
    <mergeCell ref="S6:AB6"/>
    <mergeCell ref="A11:D11"/>
    <mergeCell ref="E11:F11"/>
    <mergeCell ref="G11:J11"/>
    <mergeCell ref="K11:P11"/>
    <mergeCell ref="Q11:S11"/>
    <mergeCell ref="T11:AB11"/>
    <mergeCell ref="O7:R10"/>
    <mergeCell ref="S7:AB7"/>
    <mergeCell ref="S8:AB8"/>
    <mergeCell ref="S9:AB9"/>
    <mergeCell ref="S10:AB10"/>
    <mergeCell ref="A8:N8"/>
    <mergeCell ref="A9:N9"/>
    <mergeCell ref="A10:N10"/>
    <mergeCell ref="A7:N7"/>
    <mergeCell ref="W20:AB20"/>
    <mergeCell ref="W19:AB19"/>
    <mergeCell ref="O19:U19"/>
    <mergeCell ref="W25:AB25"/>
    <mergeCell ref="W12:AB12"/>
    <mergeCell ref="J12:M12"/>
    <mergeCell ref="E12:I12"/>
    <mergeCell ref="N12:R12"/>
    <mergeCell ref="B26:F26"/>
    <mergeCell ref="I17:N17"/>
    <mergeCell ref="B25:N25"/>
    <mergeCell ref="O26:U26"/>
    <mergeCell ref="B20:N20"/>
    <mergeCell ref="O20:U20"/>
    <mergeCell ref="O23:U23"/>
    <mergeCell ref="O24:U24"/>
    <mergeCell ref="O25:U25"/>
    <mergeCell ref="E21:L21"/>
    <mergeCell ref="E22:L22"/>
    <mergeCell ref="M21:Q21"/>
    <mergeCell ref="M22:Q22"/>
    <mergeCell ref="W23:AB23"/>
    <mergeCell ref="W24:AB24"/>
    <mergeCell ref="V21:AB22"/>
    <mergeCell ref="J27:N27"/>
    <mergeCell ref="A32:N32"/>
    <mergeCell ref="O32:AB32"/>
    <mergeCell ref="A30:N30"/>
    <mergeCell ref="A31:N31"/>
    <mergeCell ref="O30:U30"/>
    <mergeCell ref="O31:U31"/>
    <mergeCell ref="V30:AB30"/>
    <mergeCell ref="V31:AB31"/>
    <mergeCell ref="V28:AB28"/>
    <mergeCell ref="A29:N29"/>
    <mergeCell ref="O29:U29"/>
    <mergeCell ref="V29:AB29"/>
    <mergeCell ref="A28:N28"/>
    <mergeCell ref="O28:U28"/>
    <mergeCell ref="O27:U27"/>
    <mergeCell ref="W26:AB26"/>
    <mergeCell ref="W27:AB27"/>
    <mergeCell ref="C21:D21"/>
    <mergeCell ref="C22:D22"/>
    <mergeCell ref="A3:C6"/>
    <mergeCell ref="O3:R6"/>
    <mergeCell ref="W13:AB13"/>
    <mergeCell ref="V14:AB15"/>
    <mergeCell ref="A42:E42"/>
    <mergeCell ref="B18:L18"/>
    <mergeCell ref="M18:N18"/>
    <mergeCell ref="A33:AB33"/>
    <mergeCell ref="A34:C34"/>
    <mergeCell ref="R21:U21"/>
    <mergeCell ref="R22:U22"/>
    <mergeCell ref="B24:K24"/>
    <mergeCell ref="L24:N24"/>
    <mergeCell ref="D34:N34"/>
    <mergeCell ref="P34:AB34"/>
    <mergeCell ref="A35:E35"/>
    <mergeCell ref="F35:AB35"/>
    <mergeCell ref="M19:N19"/>
    <mergeCell ref="G23:N23"/>
    <mergeCell ref="G26:N26"/>
    <mergeCell ref="U43:V43"/>
    <mergeCell ref="W43:AB43"/>
    <mergeCell ref="G43:T43"/>
    <mergeCell ref="A44:AB44"/>
    <mergeCell ref="A40:AB40"/>
    <mergeCell ref="F41:AB42"/>
    <mergeCell ref="A41:E41"/>
    <mergeCell ref="O36:AB38"/>
    <mergeCell ref="A38:E38"/>
    <mergeCell ref="F38:N38"/>
    <mergeCell ref="A39:AB39"/>
    <mergeCell ref="A36:E36"/>
    <mergeCell ref="F36:N36"/>
    <mergeCell ref="F37:N37"/>
    <mergeCell ref="A37:E37"/>
  </mergeCells>
  <printOptions horizontalCentered="1"/>
  <pageMargins left="0.7" right="0.7" top="0.65" bottom="0.5" header="0.3" footer="0.3"/>
  <pageSetup orientation="portrait" r:id="rId1"/>
  <headerFooter>
    <oddHeader>&amp;L&amp;"Arial,Regular"&amp;8Form 450
July 2013</oddHeader>
  </headerFooter>
</worksheet>
</file>

<file path=xl/worksheets/sheet2.xml><?xml version="1.0" encoding="utf-8"?>
<worksheet xmlns="http://schemas.openxmlformats.org/spreadsheetml/2006/main" xmlns:r="http://schemas.openxmlformats.org/officeDocument/2006/relationships">
  <dimension ref="A1:CN380"/>
  <sheetViews>
    <sheetView zoomScaleNormal="100" workbookViewId="0">
      <selection activeCell="E10" sqref="E10:AB10"/>
    </sheetView>
  </sheetViews>
  <sheetFormatPr defaultRowHeight="12.75"/>
  <cols>
    <col min="1" max="4" width="1.42578125" customWidth="1"/>
    <col min="5" max="21" width="1.7109375" customWidth="1"/>
    <col min="22" max="22" width="2.140625" customWidth="1"/>
    <col min="23" max="65" width="1.7109375" customWidth="1"/>
    <col min="66" max="68" width="1.85546875" customWidth="1"/>
    <col min="69" max="92" width="1.7109375" customWidth="1"/>
  </cols>
  <sheetData>
    <row r="1" spans="1:92" ht="18" customHeight="1">
      <c r="A1" s="216" t="s">
        <v>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8"/>
      <c r="BS1" s="218"/>
      <c r="BT1" s="218"/>
      <c r="BU1" s="218"/>
      <c r="BV1" s="218"/>
      <c r="BW1" s="215"/>
      <c r="BX1" s="215"/>
      <c r="BY1" s="217"/>
      <c r="BZ1" s="217"/>
      <c r="CA1" s="215"/>
      <c r="CB1" s="215"/>
      <c r="CC1" s="215"/>
      <c r="CD1" s="215"/>
      <c r="CE1" s="215"/>
      <c r="CF1" s="4"/>
      <c r="CG1" s="4"/>
      <c r="CH1" s="4"/>
      <c r="CI1" s="4"/>
      <c r="CJ1" s="4"/>
      <c r="CK1" s="4"/>
      <c r="CL1" s="4"/>
      <c r="CM1" s="4"/>
      <c r="CN1" s="4"/>
    </row>
    <row r="2" spans="1:92" s="13" customFormat="1" ht="15" customHeight="1">
      <c r="A2" s="174" t="s">
        <v>38</v>
      </c>
      <c r="B2" s="175"/>
      <c r="C2" s="175"/>
      <c r="D2" s="175"/>
      <c r="E2" s="175"/>
      <c r="F2" s="175"/>
      <c r="G2" s="175"/>
      <c r="H2" s="175"/>
      <c r="I2" s="176">
        <f>'FPDC 450'!E11</f>
        <v>0</v>
      </c>
      <c r="J2" s="176"/>
      <c r="K2" s="176"/>
      <c r="L2" s="176"/>
      <c r="M2" s="177"/>
      <c r="N2" s="178" t="s">
        <v>37</v>
      </c>
      <c r="O2" s="178"/>
      <c r="P2" s="178"/>
      <c r="Q2" s="178"/>
      <c r="R2" s="178"/>
      <c r="S2" s="178"/>
      <c r="T2" s="178"/>
      <c r="U2" s="178"/>
      <c r="V2" s="178"/>
      <c r="W2" s="179"/>
      <c r="X2" s="229">
        <f>'FPDC 450'!K11</f>
        <v>0</v>
      </c>
      <c r="Y2" s="229"/>
      <c r="Z2" s="229"/>
      <c r="AA2" s="229"/>
      <c r="AB2" s="229"/>
      <c r="AC2" s="229"/>
      <c r="AD2" s="229"/>
      <c r="AE2" s="229"/>
      <c r="AF2" s="229"/>
      <c r="AG2" s="229"/>
      <c r="AH2" s="229"/>
      <c r="AI2" s="229"/>
      <c r="AJ2" s="229"/>
      <c r="AK2" s="229"/>
      <c r="AL2" s="229"/>
      <c r="AM2" s="229"/>
      <c r="AN2" s="229"/>
      <c r="AO2" s="229"/>
      <c r="AP2" s="230"/>
      <c r="AQ2" s="179" t="s">
        <v>60</v>
      </c>
      <c r="AR2" s="175"/>
      <c r="AS2" s="175"/>
      <c r="AT2" s="175"/>
      <c r="AU2" s="175"/>
      <c r="AV2" s="175"/>
      <c r="AW2" s="229">
        <f>'FPDC 450'!T11</f>
        <v>0</v>
      </c>
      <c r="AX2" s="229"/>
      <c r="AY2" s="229"/>
      <c r="AZ2" s="229"/>
      <c r="BA2" s="229"/>
      <c r="BB2" s="229"/>
      <c r="BC2" s="229"/>
      <c r="BD2" s="229"/>
      <c r="BE2" s="229"/>
      <c r="BF2" s="229"/>
      <c r="BG2" s="229"/>
      <c r="BH2" s="229"/>
      <c r="BI2" s="229"/>
      <c r="BJ2" s="229"/>
      <c r="BK2" s="230"/>
      <c r="BL2" s="179" t="s">
        <v>2</v>
      </c>
      <c r="BM2" s="175"/>
      <c r="BN2" s="175"/>
      <c r="BO2" s="175"/>
      <c r="BP2" s="175"/>
      <c r="BQ2" s="175"/>
      <c r="BR2" s="175"/>
      <c r="BS2" s="176">
        <f>'FPDC 450'!E12</f>
        <v>0</v>
      </c>
      <c r="BT2" s="176"/>
      <c r="BU2" s="176"/>
      <c r="BV2" s="176"/>
      <c r="BW2" s="176"/>
      <c r="BX2" s="176"/>
      <c r="BY2" s="176"/>
      <c r="BZ2" s="176"/>
      <c r="CA2" s="176"/>
      <c r="CB2" s="176"/>
      <c r="CC2" s="176"/>
      <c r="CD2" s="176"/>
      <c r="CE2" s="228"/>
      <c r="CF2" s="9"/>
      <c r="CG2" s="9"/>
      <c r="CH2" s="9"/>
      <c r="CI2" s="9"/>
      <c r="CJ2" s="9"/>
      <c r="CK2" s="9"/>
      <c r="CL2" s="9"/>
      <c r="CM2" s="9"/>
      <c r="CN2" s="9"/>
    </row>
    <row r="3" spans="1:92" ht="12.75" customHeight="1">
      <c r="A3" s="197" t="s">
        <v>59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7"/>
      <c r="BS3" s="197"/>
      <c r="BT3" s="197"/>
      <c r="BU3" s="197"/>
      <c r="BV3" s="197"/>
      <c r="BW3" s="197"/>
      <c r="BX3" s="197"/>
      <c r="BY3" s="197"/>
      <c r="BZ3" s="197"/>
      <c r="CA3" s="197"/>
      <c r="CB3" s="197"/>
      <c r="CC3" s="197"/>
      <c r="CD3" s="197"/>
      <c r="CE3" s="197"/>
      <c r="CF3" s="4"/>
      <c r="CG3" s="4"/>
      <c r="CH3" s="4"/>
      <c r="CI3" s="4"/>
      <c r="CJ3" s="4"/>
      <c r="CK3" s="4"/>
      <c r="CL3" s="4"/>
      <c r="CM3" s="4"/>
      <c r="CN3" s="4"/>
    </row>
    <row r="4" spans="1:92" ht="12.75" customHeight="1">
      <c r="A4" s="220" t="s">
        <v>40</v>
      </c>
      <c r="B4" s="196"/>
      <c r="C4" s="196"/>
      <c r="D4" s="196"/>
      <c r="E4" s="196" t="s">
        <v>41</v>
      </c>
      <c r="F4" s="196"/>
      <c r="G4" s="196"/>
      <c r="H4" s="196"/>
      <c r="I4" s="196"/>
      <c r="J4" s="196"/>
      <c r="K4" s="196"/>
      <c r="L4" s="196"/>
      <c r="M4" s="196"/>
      <c r="N4" s="196"/>
      <c r="O4" s="196"/>
      <c r="P4" s="196"/>
      <c r="Q4" s="196"/>
      <c r="R4" s="196"/>
      <c r="S4" s="196"/>
      <c r="T4" s="196"/>
      <c r="U4" s="196"/>
      <c r="V4" s="196"/>
      <c r="W4" s="196"/>
      <c r="X4" s="196"/>
      <c r="Y4" s="196"/>
      <c r="Z4" s="196"/>
      <c r="AA4" s="196"/>
      <c r="AB4" s="196"/>
      <c r="AC4" s="196" t="s">
        <v>42</v>
      </c>
      <c r="AD4" s="196"/>
      <c r="AE4" s="196"/>
      <c r="AF4" s="196"/>
      <c r="AG4" s="196"/>
      <c r="AH4" s="196"/>
      <c r="AI4" s="196"/>
      <c r="AJ4" s="196" t="s">
        <v>43</v>
      </c>
      <c r="AK4" s="196"/>
      <c r="AL4" s="196"/>
      <c r="AM4" s="196"/>
      <c r="AN4" s="196"/>
      <c r="AO4" s="196"/>
      <c r="AP4" s="196"/>
      <c r="AQ4" s="196" t="s">
        <v>44</v>
      </c>
      <c r="AR4" s="196"/>
      <c r="AS4" s="196"/>
      <c r="AT4" s="196"/>
      <c r="AU4" s="196"/>
      <c r="AV4" s="196"/>
      <c r="AW4" s="196"/>
      <c r="AX4" s="196"/>
      <c r="AY4" s="196" t="s">
        <v>45</v>
      </c>
      <c r="AZ4" s="196"/>
      <c r="BA4" s="196"/>
      <c r="BB4" s="196"/>
      <c r="BC4" s="196"/>
      <c r="BD4" s="196"/>
      <c r="BE4" s="196"/>
      <c r="BF4" s="196"/>
      <c r="BG4" s="196" t="s">
        <v>46</v>
      </c>
      <c r="BH4" s="196"/>
      <c r="BI4" s="196"/>
      <c r="BJ4" s="196"/>
      <c r="BK4" s="196"/>
      <c r="BL4" s="196"/>
      <c r="BM4" s="196"/>
      <c r="BN4" s="196"/>
      <c r="BO4" s="196"/>
      <c r="BP4" s="196"/>
      <c r="BQ4" s="196" t="s">
        <v>47</v>
      </c>
      <c r="BR4" s="196"/>
      <c r="BS4" s="196"/>
      <c r="BT4" s="196"/>
      <c r="BU4" s="196"/>
      <c r="BV4" s="196"/>
      <c r="BW4" s="196"/>
      <c r="BX4" s="196"/>
      <c r="BY4" s="196" t="s">
        <v>48</v>
      </c>
      <c r="BZ4" s="196"/>
      <c r="CA4" s="196"/>
      <c r="CB4" s="196"/>
      <c r="CC4" s="196"/>
      <c r="CD4" s="196"/>
      <c r="CE4" s="221"/>
      <c r="CF4" s="4"/>
      <c r="CG4" s="4"/>
      <c r="CH4" s="4"/>
      <c r="CI4" s="4"/>
      <c r="CJ4" s="4"/>
      <c r="CK4" s="4"/>
      <c r="CL4" s="4"/>
      <c r="CM4" s="4"/>
      <c r="CN4" s="4"/>
    </row>
    <row r="5" spans="1:92" ht="12" customHeight="1">
      <c r="A5" s="222" t="s">
        <v>39</v>
      </c>
      <c r="B5" s="190"/>
      <c r="C5" s="190"/>
      <c r="D5" s="190"/>
      <c r="E5" s="190" t="s">
        <v>49</v>
      </c>
      <c r="F5" s="190"/>
      <c r="G5" s="190"/>
      <c r="H5" s="190"/>
      <c r="I5" s="190"/>
      <c r="J5" s="190"/>
      <c r="K5" s="190"/>
      <c r="L5" s="190"/>
      <c r="M5" s="190"/>
      <c r="N5" s="190"/>
      <c r="O5" s="190"/>
      <c r="P5" s="190"/>
      <c r="Q5" s="190"/>
      <c r="R5" s="190"/>
      <c r="S5" s="190"/>
      <c r="T5" s="190"/>
      <c r="U5" s="190"/>
      <c r="V5" s="190"/>
      <c r="W5" s="190"/>
      <c r="X5" s="190"/>
      <c r="Y5" s="190"/>
      <c r="Z5" s="190"/>
      <c r="AA5" s="190"/>
      <c r="AB5" s="190"/>
      <c r="AC5" s="190" t="s">
        <v>50</v>
      </c>
      <c r="AD5" s="190"/>
      <c r="AE5" s="190"/>
      <c r="AF5" s="190"/>
      <c r="AG5" s="190"/>
      <c r="AH5" s="190"/>
      <c r="AI5" s="190"/>
      <c r="AJ5" s="196" t="s">
        <v>51</v>
      </c>
      <c r="AK5" s="196"/>
      <c r="AL5" s="196"/>
      <c r="AM5" s="196"/>
      <c r="AN5" s="196"/>
      <c r="AO5" s="196"/>
      <c r="AP5" s="196"/>
      <c r="AQ5" s="196"/>
      <c r="AR5" s="196"/>
      <c r="AS5" s="196"/>
      <c r="AT5" s="196"/>
      <c r="AU5" s="196"/>
      <c r="AV5" s="196"/>
      <c r="AW5" s="196"/>
      <c r="AX5" s="196"/>
      <c r="AY5" s="190" t="s">
        <v>54</v>
      </c>
      <c r="AZ5" s="190"/>
      <c r="BA5" s="190"/>
      <c r="BB5" s="190"/>
      <c r="BC5" s="190"/>
      <c r="BD5" s="190"/>
      <c r="BE5" s="190"/>
      <c r="BF5" s="190"/>
      <c r="BG5" s="190" t="s">
        <v>55</v>
      </c>
      <c r="BH5" s="190"/>
      <c r="BI5" s="190"/>
      <c r="BJ5" s="190"/>
      <c r="BK5" s="190"/>
      <c r="BL5" s="190"/>
      <c r="BM5" s="190"/>
      <c r="BN5" s="190" t="s">
        <v>56</v>
      </c>
      <c r="BO5" s="190"/>
      <c r="BP5" s="190"/>
      <c r="BQ5" s="190" t="s">
        <v>63</v>
      </c>
      <c r="BR5" s="190"/>
      <c r="BS5" s="190"/>
      <c r="BT5" s="190"/>
      <c r="BU5" s="190"/>
      <c r="BV5" s="190"/>
      <c r="BW5" s="190"/>
      <c r="BX5" s="190"/>
      <c r="BY5" s="191" t="s">
        <v>58</v>
      </c>
      <c r="BZ5" s="191"/>
      <c r="CA5" s="191"/>
      <c r="CB5" s="191"/>
      <c r="CC5" s="191"/>
      <c r="CD5" s="191"/>
      <c r="CE5" s="192"/>
      <c r="CF5" s="4"/>
      <c r="CG5" s="4"/>
      <c r="CH5" s="4"/>
      <c r="CI5" s="4"/>
      <c r="CJ5" s="4"/>
      <c r="CK5" s="4"/>
      <c r="CL5" s="4"/>
      <c r="CM5" s="4"/>
      <c r="CN5" s="4"/>
    </row>
    <row r="6" spans="1:92" s="12" customFormat="1" ht="30.75" customHeight="1">
      <c r="A6" s="223"/>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t="s">
        <v>52</v>
      </c>
      <c r="AK6" s="189"/>
      <c r="AL6" s="189"/>
      <c r="AM6" s="189"/>
      <c r="AN6" s="189"/>
      <c r="AO6" s="189"/>
      <c r="AP6" s="189"/>
      <c r="AQ6" s="189" t="s">
        <v>53</v>
      </c>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93"/>
      <c r="BZ6" s="193"/>
      <c r="CA6" s="193"/>
      <c r="CB6" s="193"/>
      <c r="CC6" s="193"/>
      <c r="CD6" s="193"/>
      <c r="CE6" s="194"/>
      <c r="CF6" s="11"/>
      <c r="CG6" s="11"/>
      <c r="CH6" s="11"/>
      <c r="CI6" s="11"/>
      <c r="CJ6" s="11"/>
      <c r="CK6" s="11"/>
      <c r="CL6" s="11"/>
      <c r="CM6" s="11"/>
      <c r="CN6" s="11"/>
    </row>
    <row r="7" spans="1:92">
      <c r="A7" s="186"/>
      <c r="B7" s="187"/>
      <c r="C7" s="187"/>
      <c r="D7" s="187"/>
      <c r="E7" s="195"/>
      <c r="F7" s="195"/>
      <c r="G7" s="195"/>
      <c r="H7" s="195"/>
      <c r="I7" s="195"/>
      <c r="J7" s="195"/>
      <c r="K7" s="195"/>
      <c r="L7" s="195"/>
      <c r="M7" s="195"/>
      <c r="N7" s="195"/>
      <c r="O7" s="195"/>
      <c r="P7" s="195"/>
      <c r="Q7" s="195"/>
      <c r="R7" s="195"/>
      <c r="S7" s="195"/>
      <c r="T7" s="195"/>
      <c r="U7" s="195"/>
      <c r="V7" s="195"/>
      <c r="W7" s="195"/>
      <c r="X7" s="195"/>
      <c r="Y7" s="195"/>
      <c r="Z7" s="195"/>
      <c r="AA7" s="195"/>
      <c r="AB7" s="195"/>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11">
        <f>AJ7+AQ7+AY7</f>
        <v>0</v>
      </c>
      <c r="BH7" s="211"/>
      <c r="BI7" s="211"/>
      <c r="BJ7" s="211"/>
      <c r="BK7" s="211"/>
      <c r="BL7" s="211"/>
      <c r="BM7" s="211"/>
      <c r="BN7" s="213" t="str">
        <f>IF(AC7=0,"",BG7/AC7)</f>
        <v/>
      </c>
      <c r="BO7" s="213"/>
      <c r="BP7" s="213"/>
      <c r="BQ7" s="211">
        <f>AC7-BG7</f>
        <v>0</v>
      </c>
      <c r="BR7" s="211"/>
      <c r="BS7" s="211"/>
      <c r="BT7" s="211"/>
      <c r="BU7" s="211"/>
      <c r="BV7" s="211"/>
      <c r="BW7" s="211"/>
      <c r="BX7" s="211"/>
      <c r="BY7" s="231"/>
      <c r="BZ7" s="232"/>
      <c r="CA7" s="232"/>
      <c r="CB7" s="232"/>
      <c r="CC7" s="232"/>
      <c r="CD7" s="232"/>
      <c r="CE7" s="233"/>
      <c r="CF7" s="4"/>
      <c r="CG7" s="4"/>
      <c r="CH7" s="4"/>
      <c r="CI7" s="4"/>
      <c r="CJ7" s="4"/>
      <c r="CK7" s="4"/>
      <c r="CL7" s="4"/>
      <c r="CM7" s="4"/>
      <c r="CN7" s="4"/>
    </row>
    <row r="8" spans="1:92">
      <c r="A8" s="180"/>
      <c r="B8" s="181"/>
      <c r="C8" s="181"/>
      <c r="D8" s="181"/>
      <c r="E8" s="188"/>
      <c r="F8" s="188"/>
      <c r="G8" s="188"/>
      <c r="H8" s="188"/>
      <c r="I8" s="188"/>
      <c r="J8" s="188"/>
      <c r="K8" s="188"/>
      <c r="L8" s="188"/>
      <c r="M8" s="188"/>
      <c r="N8" s="188"/>
      <c r="O8" s="188"/>
      <c r="P8" s="188"/>
      <c r="Q8" s="188"/>
      <c r="R8" s="188"/>
      <c r="S8" s="188"/>
      <c r="T8" s="188"/>
      <c r="U8" s="188"/>
      <c r="V8" s="188"/>
      <c r="W8" s="188"/>
      <c r="X8" s="188"/>
      <c r="Y8" s="188"/>
      <c r="Z8" s="188"/>
      <c r="AA8" s="188"/>
      <c r="AB8" s="188"/>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9">
        <f>AJ8+AQ8+AY8</f>
        <v>0</v>
      </c>
      <c r="BH8" s="209"/>
      <c r="BI8" s="209"/>
      <c r="BJ8" s="209"/>
      <c r="BK8" s="209"/>
      <c r="BL8" s="209"/>
      <c r="BM8" s="209"/>
      <c r="BN8" s="214" t="str">
        <f t="shared" ref="BN8:BN37" si="0">IF(AC8=0,"",BG8/AC8)</f>
        <v/>
      </c>
      <c r="BO8" s="214"/>
      <c r="BP8" s="214"/>
      <c r="BQ8" s="209">
        <f>AC8-BG8</f>
        <v>0</v>
      </c>
      <c r="BR8" s="209"/>
      <c r="BS8" s="209"/>
      <c r="BT8" s="209"/>
      <c r="BU8" s="209"/>
      <c r="BV8" s="209"/>
      <c r="BW8" s="209"/>
      <c r="BX8" s="209"/>
      <c r="BY8" s="224"/>
      <c r="BZ8" s="225"/>
      <c r="CA8" s="225"/>
      <c r="CB8" s="225"/>
      <c r="CC8" s="225"/>
      <c r="CD8" s="225"/>
      <c r="CE8" s="226"/>
      <c r="CF8" s="4"/>
      <c r="CG8" s="4"/>
      <c r="CH8" s="4"/>
      <c r="CI8" s="4"/>
      <c r="CJ8" s="4"/>
      <c r="CK8" s="4"/>
      <c r="CL8" s="4"/>
      <c r="CM8" s="4"/>
      <c r="CN8" s="4"/>
    </row>
    <row r="9" spans="1:92">
      <c r="A9" s="180"/>
      <c r="B9" s="181"/>
      <c r="C9" s="181"/>
      <c r="D9" s="181"/>
      <c r="E9" s="188"/>
      <c r="F9" s="188"/>
      <c r="G9" s="188"/>
      <c r="H9" s="188"/>
      <c r="I9" s="188"/>
      <c r="J9" s="188"/>
      <c r="K9" s="188"/>
      <c r="L9" s="188"/>
      <c r="M9" s="188"/>
      <c r="N9" s="188"/>
      <c r="O9" s="188"/>
      <c r="P9" s="188"/>
      <c r="Q9" s="188"/>
      <c r="R9" s="188"/>
      <c r="S9" s="188"/>
      <c r="T9" s="188"/>
      <c r="U9" s="188"/>
      <c r="V9" s="188"/>
      <c r="W9" s="188"/>
      <c r="X9" s="188"/>
      <c r="Y9" s="188"/>
      <c r="Z9" s="188"/>
      <c r="AA9" s="188"/>
      <c r="AB9" s="188"/>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9">
        <f t="shared" ref="BG9:BG36" si="1">AJ9+AQ9+AY9</f>
        <v>0</v>
      </c>
      <c r="BH9" s="209"/>
      <c r="BI9" s="209"/>
      <c r="BJ9" s="209"/>
      <c r="BK9" s="209"/>
      <c r="BL9" s="209"/>
      <c r="BM9" s="209"/>
      <c r="BN9" s="214" t="str">
        <f t="shared" si="0"/>
        <v/>
      </c>
      <c r="BO9" s="214"/>
      <c r="BP9" s="214"/>
      <c r="BQ9" s="209">
        <f t="shared" ref="BQ9:BQ37" si="2">AC9-BG9</f>
        <v>0</v>
      </c>
      <c r="BR9" s="209"/>
      <c r="BS9" s="209"/>
      <c r="BT9" s="209"/>
      <c r="BU9" s="209"/>
      <c r="BV9" s="209"/>
      <c r="BW9" s="209"/>
      <c r="BX9" s="209"/>
      <c r="BY9" s="224"/>
      <c r="BZ9" s="225"/>
      <c r="CA9" s="225"/>
      <c r="CB9" s="225"/>
      <c r="CC9" s="225"/>
      <c r="CD9" s="225"/>
      <c r="CE9" s="226"/>
      <c r="CF9" s="4"/>
      <c r="CG9" s="4"/>
      <c r="CH9" s="4"/>
      <c r="CI9" s="4"/>
      <c r="CJ9" s="4"/>
      <c r="CK9" s="4"/>
      <c r="CL9" s="4"/>
      <c r="CM9" s="4"/>
      <c r="CN9" s="4"/>
    </row>
    <row r="10" spans="1:92">
      <c r="A10" s="180"/>
      <c r="B10" s="181"/>
      <c r="C10" s="181"/>
      <c r="D10" s="181"/>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9">
        <f t="shared" si="1"/>
        <v>0</v>
      </c>
      <c r="BH10" s="209"/>
      <c r="BI10" s="209"/>
      <c r="BJ10" s="209"/>
      <c r="BK10" s="209"/>
      <c r="BL10" s="209"/>
      <c r="BM10" s="209"/>
      <c r="BN10" s="214" t="str">
        <f t="shared" si="0"/>
        <v/>
      </c>
      <c r="BO10" s="214"/>
      <c r="BP10" s="214"/>
      <c r="BQ10" s="209">
        <f t="shared" si="2"/>
        <v>0</v>
      </c>
      <c r="BR10" s="209"/>
      <c r="BS10" s="209"/>
      <c r="BT10" s="209"/>
      <c r="BU10" s="209"/>
      <c r="BV10" s="209"/>
      <c r="BW10" s="209"/>
      <c r="BX10" s="209"/>
      <c r="BY10" s="224"/>
      <c r="BZ10" s="225"/>
      <c r="CA10" s="225"/>
      <c r="CB10" s="225"/>
      <c r="CC10" s="225"/>
      <c r="CD10" s="225"/>
      <c r="CE10" s="226"/>
      <c r="CF10" s="4"/>
      <c r="CG10" s="4"/>
      <c r="CH10" s="4"/>
      <c r="CI10" s="4"/>
      <c r="CJ10" s="4"/>
      <c r="CK10" s="4"/>
      <c r="CL10" s="4"/>
      <c r="CM10" s="4"/>
      <c r="CN10" s="4"/>
    </row>
    <row r="11" spans="1:92">
      <c r="A11" s="180"/>
      <c r="B11" s="181"/>
      <c r="C11" s="181"/>
      <c r="D11" s="181"/>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9">
        <f t="shared" si="1"/>
        <v>0</v>
      </c>
      <c r="BH11" s="209"/>
      <c r="BI11" s="209"/>
      <c r="BJ11" s="209"/>
      <c r="BK11" s="209"/>
      <c r="BL11" s="209"/>
      <c r="BM11" s="209"/>
      <c r="BN11" s="214" t="str">
        <f t="shared" si="0"/>
        <v/>
      </c>
      <c r="BO11" s="214"/>
      <c r="BP11" s="214"/>
      <c r="BQ11" s="209">
        <f t="shared" si="2"/>
        <v>0</v>
      </c>
      <c r="BR11" s="209"/>
      <c r="BS11" s="209"/>
      <c r="BT11" s="209"/>
      <c r="BU11" s="209"/>
      <c r="BV11" s="209"/>
      <c r="BW11" s="209"/>
      <c r="BX11" s="209"/>
      <c r="BY11" s="224"/>
      <c r="BZ11" s="225"/>
      <c r="CA11" s="225"/>
      <c r="CB11" s="225"/>
      <c r="CC11" s="225"/>
      <c r="CD11" s="225"/>
      <c r="CE11" s="226"/>
      <c r="CF11" s="4"/>
      <c r="CG11" s="4"/>
      <c r="CH11" s="4"/>
      <c r="CI11" s="4"/>
      <c r="CJ11" s="4"/>
      <c r="CK11" s="4"/>
      <c r="CL11" s="4"/>
      <c r="CM11" s="4"/>
      <c r="CN11" s="4"/>
    </row>
    <row r="12" spans="1:92">
      <c r="A12" s="180"/>
      <c r="B12" s="181"/>
      <c r="C12" s="181"/>
      <c r="D12" s="181"/>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9">
        <f t="shared" si="1"/>
        <v>0</v>
      </c>
      <c r="BH12" s="209"/>
      <c r="BI12" s="209"/>
      <c r="BJ12" s="209"/>
      <c r="BK12" s="209"/>
      <c r="BL12" s="209"/>
      <c r="BM12" s="209"/>
      <c r="BN12" s="214" t="str">
        <f t="shared" si="0"/>
        <v/>
      </c>
      <c r="BO12" s="214"/>
      <c r="BP12" s="214"/>
      <c r="BQ12" s="209">
        <f t="shared" si="2"/>
        <v>0</v>
      </c>
      <c r="BR12" s="209"/>
      <c r="BS12" s="209"/>
      <c r="BT12" s="209"/>
      <c r="BU12" s="209"/>
      <c r="BV12" s="209"/>
      <c r="BW12" s="209"/>
      <c r="BX12" s="209"/>
      <c r="BY12" s="224"/>
      <c r="BZ12" s="225"/>
      <c r="CA12" s="225"/>
      <c r="CB12" s="225"/>
      <c r="CC12" s="225"/>
      <c r="CD12" s="225"/>
      <c r="CE12" s="226"/>
      <c r="CF12" s="4"/>
      <c r="CG12" s="4"/>
      <c r="CH12" s="4"/>
      <c r="CI12" s="4"/>
      <c r="CJ12" s="4"/>
      <c r="CK12" s="4"/>
      <c r="CL12" s="4"/>
      <c r="CM12" s="4"/>
      <c r="CN12" s="4"/>
    </row>
    <row r="13" spans="1:92">
      <c r="A13" s="180"/>
      <c r="B13" s="181"/>
      <c r="C13" s="181"/>
      <c r="D13" s="181"/>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9">
        <f t="shared" si="1"/>
        <v>0</v>
      </c>
      <c r="BH13" s="209"/>
      <c r="BI13" s="209"/>
      <c r="BJ13" s="209"/>
      <c r="BK13" s="209"/>
      <c r="BL13" s="209"/>
      <c r="BM13" s="209"/>
      <c r="BN13" s="214" t="str">
        <f t="shared" si="0"/>
        <v/>
      </c>
      <c r="BO13" s="214"/>
      <c r="BP13" s="214"/>
      <c r="BQ13" s="209">
        <f t="shared" si="2"/>
        <v>0</v>
      </c>
      <c r="BR13" s="209"/>
      <c r="BS13" s="209"/>
      <c r="BT13" s="209"/>
      <c r="BU13" s="209"/>
      <c r="BV13" s="209"/>
      <c r="BW13" s="209"/>
      <c r="BX13" s="209"/>
      <c r="BY13" s="224"/>
      <c r="BZ13" s="225"/>
      <c r="CA13" s="225"/>
      <c r="CB13" s="225"/>
      <c r="CC13" s="225"/>
      <c r="CD13" s="225"/>
      <c r="CE13" s="226"/>
      <c r="CF13" s="4"/>
      <c r="CG13" s="4"/>
      <c r="CH13" s="4"/>
      <c r="CI13" s="4"/>
      <c r="CJ13" s="4"/>
      <c r="CK13" s="4"/>
      <c r="CL13" s="4"/>
      <c r="CM13" s="4"/>
      <c r="CN13" s="4"/>
    </row>
    <row r="14" spans="1:92">
      <c r="A14" s="180"/>
      <c r="B14" s="181"/>
      <c r="C14" s="181"/>
      <c r="D14" s="181"/>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9">
        <f t="shared" si="1"/>
        <v>0</v>
      </c>
      <c r="BH14" s="209"/>
      <c r="BI14" s="209"/>
      <c r="BJ14" s="209"/>
      <c r="BK14" s="209"/>
      <c r="BL14" s="209"/>
      <c r="BM14" s="209"/>
      <c r="BN14" s="214" t="str">
        <f t="shared" si="0"/>
        <v/>
      </c>
      <c r="BO14" s="214"/>
      <c r="BP14" s="214"/>
      <c r="BQ14" s="209">
        <f t="shared" si="2"/>
        <v>0</v>
      </c>
      <c r="BR14" s="209"/>
      <c r="BS14" s="209"/>
      <c r="BT14" s="209"/>
      <c r="BU14" s="209"/>
      <c r="BV14" s="209"/>
      <c r="BW14" s="209"/>
      <c r="BX14" s="209"/>
      <c r="BY14" s="224"/>
      <c r="BZ14" s="225"/>
      <c r="CA14" s="225"/>
      <c r="CB14" s="225"/>
      <c r="CC14" s="225"/>
      <c r="CD14" s="225"/>
      <c r="CE14" s="226"/>
      <c r="CF14" s="4"/>
      <c r="CG14" s="4"/>
      <c r="CH14" s="4"/>
      <c r="CI14" s="4"/>
      <c r="CJ14" s="4"/>
      <c r="CK14" s="4"/>
      <c r="CL14" s="4"/>
      <c r="CM14" s="4"/>
      <c r="CN14" s="4"/>
    </row>
    <row r="15" spans="1:92">
      <c r="A15" s="180"/>
      <c r="B15" s="181"/>
      <c r="C15" s="181"/>
      <c r="D15" s="181"/>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9">
        <f t="shared" si="1"/>
        <v>0</v>
      </c>
      <c r="BH15" s="209"/>
      <c r="BI15" s="209"/>
      <c r="BJ15" s="209"/>
      <c r="BK15" s="209"/>
      <c r="BL15" s="209"/>
      <c r="BM15" s="209"/>
      <c r="BN15" s="214" t="str">
        <f t="shared" si="0"/>
        <v/>
      </c>
      <c r="BO15" s="214"/>
      <c r="BP15" s="214"/>
      <c r="BQ15" s="209">
        <f t="shared" si="2"/>
        <v>0</v>
      </c>
      <c r="BR15" s="209"/>
      <c r="BS15" s="209"/>
      <c r="BT15" s="209"/>
      <c r="BU15" s="209"/>
      <c r="BV15" s="209"/>
      <c r="BW15" s="209"/>
      <c r="BX15" s="209"/>
      <c r="BY15" s="224"/>
      <c r="BZ15" s="225"/>
      <c r="CA15" s="225"/>
      <c r="CB15" s="225"/>
      <c r="CC15" s="225"/>
      <c r="CD15" s="225"/>
      <c r="CE15" s="226"/>
      <c r="CF15" s="4"/>
      <c r="CG15" s="4"/>
      <c r="CH15" s="4"/>
      <c r="CI15" s="4"/>
      <c r="CJ15" s="4"/>
      <c r="CK15" s="4"/>
      <c r="CL15" s="4"/>
      <c r="CM15" s="4"/>
      <c r="CN15" s="4"/>
    </row>
    <row r="16" spans="1:92">
      <c r="A16" s="180"/>
      <c r="B16" s="181"/>
      <c r="C16" s="181"/>
      <c r="D16" s="181"/>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9">
        <f t="shared" si="1"/>
        <v>0</v>
      </c>
      <c r="BH16" s="209"/>
      <c r="BI16" s="209"/>
      <c r="BJ16" s="209"/>
      <c r="BK16" s="209"/>
      <c r="BL16" s="209"/>
      <c r="BM16" s="209"/>
      <c r="BN16" s="214" t="str">
        <f t="shared" si="0"/>
        <v/>
      </c>
      <c r="BO16" s="214"/>
      <c r="BP16" s="214"/>
      <c r="BQ16" s="209">
        <f t="shared" si="2"/>
        <v>0</v>
      </c>
      <c r="BR16" s="209"/>
      <c r="BS16" s="209"/>
      <c r="BT16" s="209"/>
      <c r="BU16" s="209"/>
      <c r="BV16" s="209"/>
      <c r="BW16" s="209"/>
      <c r="BX16" s="209"/>
      <c r="BY16" s="224"/>
      <c r="BZ16" s="225"/>
      <c r="CA16" s="225"/>
      <c r="CB16" s="225"/>
      <c r="CC16" s="225"/>
      <c r="CD16" s="225"/>
      <c r="CE16" s="226"/>
      <c r="CF16" s="4"/>
      <c r="CG16" s="4"/>
      <c r="CH16" s="4"/>
      <c r="CI16" s="4"/>
      <c r="CJ16" s="4"/>
      <c r="CK16" s="4"/>
      <c r="CL16" s="4"/>
      <c r="CM16" s="4"/>
      <c r="CN16" s="4"/>
    </row>
    <row r="17" spans="1:92">
      <c r="A17" s="180"/>
      <c r="B17" s="181"/>
      <c r="C17" s="181"/>
      <c r="D17" s="181"/>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9">
        <f t="shared" si="1"/>
        <v>0</v>
      </c>
      <c r="BH17" s="209"/>
      <c r="BI17" s="209"/>
      <c r="BJ17" s="209"/>
      <c r="BK17" s="209"/>
      <c r="BL17" s="209"/>
      <c r="BM17" s="209"/>
      <c r="BN17" s="214" t="str">
        <f t="shared" si="0"/>
        <v/>
      </c>
      <c r="BO17" s="214"/>
      <c r="BP17" s="214"/>
      <c r="BQ17" s="209">
        <f t="shared" si="2"/>
        <v>0</v>
      </c>
      <c r="BR17" s="209"/>
      <c r="BS17" s="209"/>
      <c r="BT17" s="209"/>
      <c r="BU17" s="209"/>
      <c r="BV17" s="209"/>
      <c r="BW17" s="209"/>
      <c r="BX17" s="209"/>
      <c r="BY17" s="224"/>
      <c r="BZ17" s="225"/>
      <c r="CA17" s="225"/>
      <c r="CB17" s="225"/>
      <c r="CC17" s="225"/>
      <c r="CD17" s="225"/>
      <c r="CE17" s="226"/>
      <c r="CF17" s="4"/>
      <c r="CG17" s="4"/>
      <c r="CH17" s="4"/>
      <c r="CI17" s="4"/>
      <c r="CJ17" s="4"/>
      <c r="CK17" s="4"/>
      <c r="CL17" s="4"/>
      <c r="CM17" s="4"/>
      <c r="CN17" s="4"/>
    </row>
    <row r="18" spans="1:92">
      <c r="A18" s="180"/>
      <c r="B18" s="181"/>
      <c r="C18" s="181"/>
      <c r="D18" s="181"/>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9">
        <f t="shared" si="1"/>
        <v>0</v>
      </c>
      <c r="BH18" s="209"/>
      <c r="BI18" s="209"/>
      <c r="BJ18" s="209"/>
      <c r="BK18" s="209"/>
      <c r="BL18" s="209"/>
      <c r="BM18" s="209"/>
      <c r="BN18" s="214" t="str">
        <f t="shared" si="0"/>
        <v/>
      </c>
      <c r="BO18" s="214"/>
      <c r="BP18" s="214"/>
      <c r="BQ18" s="209">
        <f t="shared" si="2"/>
        <v>0</v>
      </c>
      <c r="BR18" s="209"/>
      <c r="BS18" s="209"/>
      <c r="BT18" s="209"/>
      <c r="BU18" s="209"/>
      <c r="BV18" s="209"/>
      <c r="BW18" s="209"/>
      <c r="BX18" s="209"/>
      <c r="BY18" s="224"/>
      <c r="BZ18" s="225"/>
      <c r="CA18" s="225"/>
      <c r="CB18" s="225"/>
      <c r="CC18" s="225"/>
      <c r="CD18" s="225"/>
      <c r="CE18" s="226"/>
      <c r="CF18" s="4"/>
      <c r="CG18" s="4"/>
      <c r="CH18" s="4"/>
      <c r="CI18" s="4"/>
      <c r="CJ18" s="4"/>
      <c r="CK18" s="4"/>
      <c r="CL18" s="4"/>
      <c r="CM18" s="4"/>
      <c r="CN18" s="4"/>
    </row>
    <row r="19" spans="1:92">
      <c r="A19" s="180"/>
      <c r="B19" s="181"/>
      <c r="C19" s="181"/>
      <c r="D19" s="181"/>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9">
        <f t="shared" si="1"/>
        <v>0</v>
      </c>
      <c r="BH19" s="209"/>
      <c r="BI19" s="209"/>
      <c r="BJ19" s="209"/>
      <c r="BK19" s="209"/>
      <c r="BL19" s="209"/>
      <c r="BM19" s="209"/>
      <c r="BN19" s="214" t="str">
        <f t="shared" si="0"/>
        <v/>
      </c>
      <c r="BO19" s="214"/>
      <c r="BP19" s="214"/>
      <c r="BQ19" s="209">
        <f t="shared" si="2"/>
        <v>0</v>
      </c>
      <c r="BR19" s="209"/>
      <c r="BS19" s="209"/>
      <c r="BT19" s="209"/>
      <c r="BU19" s="209"/>
      <c r="BV19" s="209"/>
      <c r="BW19" s="209"/>
      <c r="BX19" s="209"/>
      <c r="BY19" s="224"/>
      <c r="BZ19" s="225"/>
      <c r="CA19" s="225"/>
      <c r="CB19" s="225"/>
      <c r="CC19" s="225"/>
      <c r="CD19" s="225"/>
      <c r="CE19" s="226"/>
      <c r="CF19" s="4"/>
      <c r="CG19" s="4"/>
      <c r="CH19" s="4"/>
      <c r="CI19" s="4"/>
      <c r="CJ19" s="4"/>
      <c r="CK19" s="4"/>
      <c r="CL19" s="4"/>
      <c r="CM19" s="4"/>
      <c r="CN19" s="4"/>
    </row>
    <row r="20" spans="1:92">
      <c r="A20" s="180"/>
      <c r="B20" s="181"/>
      <c r="C20" s="181"/>
      <c r="D20" s="181"/>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9">
        <f t="shared" si="1"/>
        <v>0</v>
      </c>
      <c r="BH20" s="209"/>
      <c r="BI20" s="209"/>
      <c r="BJ20" s="209"/>
      <c r="BK20" s="209"/>
      <c r="BL20" s="209"/>
      <c r="BM20" s="209"/>
      <c r="BN20" s="214" t="str">
        <f t="shared" si="0"/>
        <v/>
      </c>
      <c r="BO20" s="214"/>
      <c r="BP20" s="214"/>
      <c r="BQ20" s="209">
        <f t="shared" si="2"/>
        <v>0</v>
      </c>
      <c r="BR20" s="209"/>
      <c r="BS20" s="209"/>
      <c r="BT20" s="209"/>
      <c r="BU20" s="209"/>
      <c r="BV20" s="209"/>
      <c r="BW20" s="209"/>
      <c r="BX20" s="209"/>
      <c r="BY20" s="224"/>
      <c r="BZ20" s="225"/>
      <c r="CA20" s="225"/>
      <c r="CB20" s="225"/>
      <c r="CC20" s="225"/>
      <c r="CD20" s="225"/>
      <c r="CE20" s="226"/>
      <c r="CF20" s="4"/>
      <c r="CG20" s="4"/>
      <c r="CH20" s="4"/>
      <c r="CI20" s="4"/>
      <c r="CJ20" s="4"/>
      <c r="CK20" s="4"/>
      <c r="CL20" s="4"/>
      <c r="CM20" s="4"/>
      <c r="CN20" s="4"/>
    </row>
    <row r="21" spans="1:92">
      <c r="A21" s="180"/>
      <c r="B21" s="181"/>
      <c r="C21" s="181"/>
      <c r="D21" s="181"/>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9">
        <f t="shared" si="1"/>
        <v>0</v>
      </c>
      <c r="BH21" s="209"/>
      <c r="BI21" s="209"/>
      <c r="BJ21" s="209"/>
      <c r="BK21" s="209"/>
      <c r="BL21" s="209"/>
      <c r="BM21" s="209"/>
      <c r="BN21" s="214" t="str">
        <f t="shared" si="0"/>
        <v/>
      </c>
      <c r="BO21" s="214"/>
      <c r="BP21" s="214"/>
      <c r="BQ21" s="209">
        <f t="shared" si="2"/>
        <v>0</v>
      </c>
      <c r="BR21" s="209"/>
      <c r="BS21" s="209"/>
      <c r="BT21" s="209"/>
      <c r="BU21" s="209"/>
      <c r="BV21" s="209"/>
      <c r="BW21" s="209"/>
      <c r="BX21" s="209"/>
      <c r="BY21" s="224"/>
      <c r="BZ21" s="225"/>
      <c r="CA21" s="225"/>
      <c r="CB21" s="225"/>
      <c r="CC21" s="225"/>
      <c r="CD21" s="225"/>
      <c r="CE21" s="226"/>
      <c r="CF21" s="4"/>
      <c r="CG21" s="4"/>
      <c r="CH21" s="4"/>
      <c r="CI21" s="4"/>
      <c r="CJ21" s="4"/>
      <c r="CK21" s="4"/>
      <c r="CL21" s="4"/>
      <c r="CM21" s="4"/>
      <c r="CN21" s="4"/>
    </row>
    <row r="22" spans="1:92">
      <c r="A22" s="180"/>
      <c r="B22" s="181"/>
      <c r="C22" s="181"/>
      <c r="D22" s="181"/>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9">
        <f t="shared" si="1"/>
        <v>0</v>
      </c>
      <c r="BH22" s="209"/>
      <c r="BI22" s="209"/>
      <c r="BJ22" s="209"/>
      <c r="BK22" s="209"/>
      <c r="BL22" s="209"/>
      <c r="BM22" s="209"/>
      <c r="BN22" s="214" t="str">
        <f t="shared" si="0"/>
        <v/>
      </c>
      <c r="BO22" s="214"/>
      <c r="BP22" s="214"/>
      <c r="BQ22" s="209">
        <f t="shared" si="2"/>
        <v>0</v>
      </c>
      <c r="BR22" s="209"/>
      <c r="BS22" s="209"/>
      <c r="BT22" s="209"/>
      <c r="BU22" s="209"/>
      <c r="BV22" s="209"/>
      <c r="BW22" s="209"/>
      <c r="BX22" s="209"/>
      <c r="BY22" s="224"/>
      <c r="BZ22" s="225"/>
      <c r="CA22" s="225"/>
      <c r="CB22" s="225"/>
      <c r="CC22" s="225"/>
      <c r="CD22" s="225"/>
      <c r="CE22" s="226"/>
      <c r="CF22" s="4"/>
      <c r="CG22" s="4"/>
      <c r="CH22" s="4"/>
      <c r="CI22" s="4"/>
      <c r="CJ22" s="4"/>
      <c r="CK22" s="4"/>
      <c r="CL22" s="4"/>
      <c r="CM22" s="4"/>
      <c r="CN22" s="4"/>
    </row>
    <row r="23" spans="1:92">
      <c r="A23" s="180"/>
      <c r="B23" s="181"/>
      <c r="C23" s="181"/>
      <c r="D23" s="181"/>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9">
        <f t="shared" si="1"/>
        <v>0</v>
      </c>
      <c r="BH23" s="209"/>
      <c r="BI23" s="209"/>
      <c r="BJ23" s="209"/>
      <c r="BK23" s="209"/>
      <c r="BL23" s="209"/>
      <c r="BM23" s="209"/>
      <c r="BN23" s="214" t="str">
        <f t="shared" si="0"/>
        <v/>
      </c>
      <c r="BO23" s="214"/>
      <c r="BP23" s="214"/>
      <c r="BQ23" s="209">
        <f t="shared" si="2"/>
        <v>0</v>
      </c>
      <c r="BR23" s="209"/>
      <c r="BS23" s="209"/>
      <c r="BT23" s="209"/>
      <c r="BU23" s="209"/>
      <c r="BV23" s="209"/>
      <c r="BW23" s="209"/>
      <c r="BX23" s="209"/>
      <c r="BY23" s="224"/>
      <c r="BZ23" s="225"/>
      <c r="CA23" s="225"/>
      <c r="CB23" s="225"/>
      <c r="CC23" s="225"/>
      <c r="CD23" s="225"/>
      <c r="CE23" s="226"/>
      <c r="CF23" s="4"/>
      <c r="CG23" s="4"/>
      <c r="CH23" s="4"/>
      <c r="CI23" s="4"/>
      <c r="CJ23" s="4"/>
      <c r="CK23" s="4"/>
      <c r="CL23" s="4"/>
      <c r="CM23" s="4"/>
      <c r="CN23" s="4"/>
    </row>
    <row r="24" spans="1:92">
      <c r="A24" s="180"/>
      <c r="B24" s="181"/>
      <c r="C24" s="181"/>
      <c r="D24" s="181"/>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9">
        <f t="shared" si="1"/>
        <v>0</v>
      </c>
      <c r="BH24" s="209"/>
      <c r="BI24" s="209"/>
      <c r="BJ24" s="209"/>
      <c r="BK24" s="209"/>
      <c r="BL24" s="209"/>
      <c r="BM24" s="209"/>
      <c r="BN24" s="214" t="str">
        <f t="shared" si="0"/>
        <v/>
      </c>
      <c r="BO24" s="214"/>
      <c r="BP24" s="214"/>
      <c r="BQ24" s="209">
        <f t="shared" si="2"/>
        <v>0</v>
      </c>
      <c r="BR24" s="209"/>
      <c r="BS24" s="209"/>
      <c r="BT24" s="209"/>
      <c r="BU24" s="209"/>
      <c r="BV24" s="209"/>
      <c r="BW24" s="209"/>
      <c r="BX24" s="209"/>
      <c r="BY24" s="224"/>
      <c r="BZ24" s="225"/>
      <c r="CA24" s="225"/>
      <c r="CB24" s="225"/>
      <c r="CC24" s="225"/>
      <c r="CD24" s="225"/>
      <c r="CE24" s="226"/>
      <c r="CF24" s="4"/>
      <c r="CG24" s="4"/>
      <c r="CH24" s="4"/>
      <c r="CI24" s="4"/>
      <c r="CJ24" s="4"/>
      <c r="CK24" s="4"/>
      <c r="CL24" s="4"/>
      <c r="CM24" s="4"/>
      <c r="CN24" s="4"/>
    </row>
    <row r="25" spans="1:92">
      <c r="A25" s="180"/>
      <c r="B25" s="181"/>
      <c r="C25" s="181"/>
      <c r="D25" s="181"/>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9">
        <f t="shared" si="1"/>
        <v>0</v>
      </c>
      <c r="BH25" s="209"/>
      <c r="BI25" s="209"/>
      <c r="BJ25" s="209"/>
      <c r="BK25" s="209"/>
      <c r="BL25" s="209"/>
      <c r="BM25" s="209"/>
      <c r="BN25" s="214" t="str">
        <f t="shared" si="0"/>
        <v/>
      </c>
      <c r="BO25" s="214"/>
      <c r="BP25" s="214"/>
      <c r="BQ25" s="209">
        <f t="shared" si="2"/>
        <v>0</v>
      </c>
      <c r="BR25" s="209"/>
      <c r="BS25" s="209"/>
      <c r="BT25" s="209"/>
      <c r="BU25" s="209"/>
      <c r="BV25" s="209"/>
      <c r="BW25" s="209"/>
      <c r="BX25" s="209"/>
      <c r="BY25" s="224"/>
      <c r="BZ25" s="225"/>
      <c r="CA25" s="225"/>
      <c r="CB25" s="225"/>
      <c r="CC25" s="225"/>
      <c r="CD25" s="225"/>
      <c r="CE25" s="226"/>
      <c r="CF25" s="4"/>
      <c r="CG25" s="4"/>
      <c r="CH25" s="4"/>
      <c r="CI25" s="4"/>
      <c r="CJ25" s="4"/>
      <c r="CK25" s="4"/>
      <c r="CL25" s="4"/>
      <c r="CM25" s="4"/>
      <c r="CN25" s="4"/>
    </row>
    <row r="26" spans="1:92">
      <c r="A26" s="180"/>
      <c r="B26" s="181"/>
      <c r="C26" s="181"/>
      <c r="D26" s="181"/>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9">
        <f t="shared" si="1"/>
        <v>0</v>
      </c>
      <c r="BH26" s="209"/>
      <c r="BI26" s="209"/>
      <c r="BJ26" s="209"/>
      <c r="BK26" s="209"/>
      <c r="BL26" s="209"/>
      <c r="BM26" s="209"/>
      <c r="BN26" s="214" t="str">
        <f t="shared" si="0"/>
        <v/>
      </c>
      <c r="BO26" s="214"/>
      <c r="BP26" s="214"/>
      <c r="BQ26" s="209">
        <f t="shared" si="2"/>
        <v>0</v>
      </c>
      <c r="BR26" s="209"/>
      <c r="BS26" s="209"/>
      <c r="BT26" s="209"/>
      <c r="BU26" s="209"/>
      <c r="BV26" s="209"/>
      <c r="BW26" s="209"/>
      <c r="BX26" s="209"/>
      <c r="BY26" s="224"/>
      <c r="BZ26" s="225"/>
      <c r="CA26" s="225"/>
      <c r="CB26" s="225"/>
      <c r="CC26" s="225"/>
      <c r="CD26" s="225"/>
      <c r="CE26" s="226"/>
      <c r="CF26" s="4"/>
      <c r="CG26" s="4"/>
      <c r="CH26" s="4"/>
      <c r="CI26" s="4"/>
      <c r="CJ26" s="4"/>
      <c r="CK26" s="4"/>
      <c r="CL26" s="4"/>
      <c r="CM26" s="4"/>
      <c r="CN26" s="4"/>
    </row>
    <row r="27" spans="1:92">
      <c r="A27" s="180"/>
      <c r="B27" s="181"/>
      <c r="C27" s="181"/>
      <c r="D27" s="181"/>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9">
        <f t="shared" si="1"/>
        <v>0</v>
      </c>
      <c r="BH27" s="209"/>
      <c r="BI27" s="209"/>
      <c r="BJ27" s="209"/>
      <c r="BK27" s="209"/>
      <c r="BL27" s="209"/>
      <c r="BM27" s="209"/>
      <c r="BN27" s="214" t="str">
        <f t="shared" si="0"/>
        <v/>
      </c>
      <c r="BO27" s="214"/>
      <c r="BP27" s="214"/>
      <c r="BQ27" s="209">
        <f t="shared" si="2"/>
        <v>0</v>
      </c>
      <c r="BR27" s="209"/>
      <c r="BS27" s="209"/>
      <c r="BT27" s="209"/>
      <c r="BU27" s="209"/>
      <c r="BV27" s="209"/>
      <c r="BW27" s="209"/>
      <c r="BX27" s="209"/>
      <c r="BY27" s="224"/>
      <c r="BZ27" s="225"/>
      <c r="CA27" s="225"/>
      <c r="CB27" s="225"/>
      <c r="CC27" s="225"/>
      <c r="CD27" s="225"/>
      <c r="CE27" s="226"/>
      <c r="CF27" s="4"/>
      <c r="CG27" s="4"/>
      <c r="CH27" s="4"/>
      <c r="CI27" s="4"/>
      <c r="CJ27" s="4"/>
      <c r="CK27" s="4"/>
      <c r="CL27" s="4"/>
      <c r="CM27" s="4"/>
      <c r="CN27" s="4"/>
    </row>
    <row r="28" spans="1:92">
      <c r="A28" s="180"/>
      <c r="B28" s="181"/>
      <c r="C28" s="181"/>
      <c r="D28" s="181"/>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9">
        <f t="shared" si="1"/>
        <v>0</v>
      </c>
      <c r="BH28" s="209"/>
      <c r="BI28" s="209"/>
      <c r="BJ28" s="209"/>
      <c r="BK28" s="209"/>
      <c r="BL28" s="209"/>
      <c r="BM28" s="209"/>
      <c r="BN28" s="214" t="str">
        <f t="shared" si="0"/>
        <v/>
      </c>
      <c r="BO28" s="214"/>
      <c r="BP28" s="214"/>
      <c r="BQ28" s="209">
        <f t="shared" si="2"/>
        <v>0</v>
      </c>
      <c r="BR28" s="209"/>
      <c r="BS28" s="209"/>
      <c r="BT28" s="209"/>
      <c r="BU28" s="209"/>
      <c r="BV28" s="209"/>
      <c r="BW28" s="209"/>
      <c r="BX28" s="209"/>
      <c r="BY28" s="224"/>
      <c r="BZ28" s="225"/>
      <c r="CA28" s="225"/>
      <c r="CB28" s="225"/>
      <c r="CC28" s="225"/>
      <c r="CD28" s="225"/>
      <c r="CE28" s="226"/>
      <c r="CF28" s="4"/>
      <c r="CG28" s="4"/>
      <c r="CH28" s="4"/>
      <c r="CI28" s="4"/>
      <c r="CJ28" s="4"/>
      <c r="CK28" s="4"/>
      <c r="CL28" s="4"/>
      <c r="CM28" s="4"/>
      <c r="CN28" s="4"/>
    </row>
    <row r="29" spans="1:92">
      <c r="A29" s="180"/>
      <c r="B29" s="181"/>
      <c r="C29" s="181"/>
      <c r="D29" s="181"/>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9">
        <f t="shared" si="1"/>
        <v>0</v>
      </c>
      <c r="BH29" s="209"/>
      <c r="BI29" s="209"/>
      <c r="BJ29" s="209"/>
      <c r="BK29" s="209"/>
      <c r="BL29" s="209"/>
      <c r="BM29" s="209"/>
      <c r="BN29" s="214" t="str">
        <f t="shared" si="0"/>
        <v/>
      </c>
      <c r="BO29" s="214"/>
      <c r="BP29" s="214"/>
      <c r="BQ29" s="209">
        <f t="shared" si="2"/>
        <v>0</v>
      </c>
      <c r="BR29" s="209"/>
      <c r="BS29" s="209"/>
      <c r="BT29" s="209"/>
      <c r="BU29" s="209"/>
      <c r="BV29" s="209"/>
      <c r="BW29" s="209"/>
      <c r="BX29" s="209"/>
      <c r="BY29" s="224"/>
      <c r="BZ29" s="225"/>
      <c r="CA29" s="225"/>
      <c r="CB29" s="225"/>
      <c r="CC29" s="225"/>
      <c r="CD29" s="225"/>
      <c r="CE29" s="226"/>
      <c r="CF29" s="4"/>
      <c r="CG29" s="4"/>
      <c r="CH29" s="4"/>
      <c r="CI29" s="4"/>
      <c r="CJ29" s="4"/>
      <c r="CK29" s="4"/>
      <c r="CL29" s="4"/>
      <c r="CM29" s="4"/>
      <c r="CN29" s="4"/>
    </row>
    <row r="30" spans="1:92">
      <c r="A30" s="180"/>
      <c r="B30" s="181"/>
      <c r="C30" s="181"/>
      <c r="D30" s="181"/>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9">
        <f t="shared" si="1"/>
        <v>0</v>
      </c>
      <c r="BH30" s="209"/>
      <c r="BI30" s="209"/>
      <c r="BJ30" s="209"/>
      <c r="BK30" s="209"/>
      <c r="BL30" s="209"/>
      <c r="BM30" s="209"/>
      <c r="BN30" s="214" t="str">
        <f t="shared" si="0"/>
        <v/>
      </c>
      <c r="BO30" s="214"/>
      <c r="BP30" s="214"/>
      <c r="BQ30" s="209">
        <f t="shared" si="2"/>
        <v>0</v>
      </c>
      <c r="BR30" s="209"/>
      <c r="BS30" s="209"/>
      <c r="BT30" s="209"/>
      <c r="BU30" s="209"/>
      <c r="BV30" s="209"/>
      <c r="BW30" s="209"/>
      <c r="BX30" s="209"/>
      <c r="BY30" s="224"/>
      <c r="BZ30" s="225"/>
      <c r="CA30" s="225"/>
      <c r="CB30" s="225"/>
      <c r="CC30" s="225"/>
      <c r="CD30" s="225"/>
      <c r="CE30" s="226"/>
      <c r="CF30" s="4"/>
      <c r="CG30" s="4"/>
      <c r="CH30" s="4"/>
      <c r="CI30" s="4"/>
      <c r="CJ30" s="4"/>
      <c r="CK30" s="4"/>
      <c r="CL30" s="4"/>
      <c r="CM30" s="4"/>
      <c r="CN30" s="4"/>
    </row>
    <row r="31" spans="1:92">
      <c r="A31" s="180"/>
      <c r="B31" s="181"/>
      <c r="C31" s="181"/>
      <c r="D31" s="181"/>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9">
        <f t="shared" si="1"/>
        <v>0</v>
      </c>
      <c r="BH31" s="209"/>
      <c r="BI31" s="209"/>
      <c r="BJ31" s="209"/>
      <c r="BK31" s="209"/>
      <c r="BL31" s="209"/>
      <c r="BM31" s="209"/>
      <c r="BN31" s="214" t="str">
        <f t="shared" si="0"/>
        <v/>
      </c>
      <c r="BO31" s="214"/>
      <c r="BP31" s="214"/>
      <c r="BQ31" s="209">
        <f t="shared" si="2"/>
        <v>0</v>
      </c>
      <c r="BR31" s="209"/>
      <c r="BS31" s="209"/>
      <c r="BT31" s="209"/>
      <c r="BU31" s="209"/>
      <c r="BV31" s="209"/>
      <c r="BW31" s="209"/>
      <c r="BX31" s="209"/>
      <c r="BY31" s="224"/>
      <c r="BZ31" s="225"/>
      <c r="CA31" s="225"/>
      <c r="CB31" s="225"/>
      <c r="CC31" s="225"/>
      <c r="CD31" s="225"/>
      <c r="CE31" s="226"/>
      <c r="CF31" s="4"/>
      <c r="CG31" s="4"/>
      <c r="CH31" s="4"/>
      <c r="CI31" s="4"/>
      <c r="CJ31" s="4"/>
      <c r="CK31" s="4"/>
      <c r="CL31" s="4"/>
      <c r="CM31" s="4"/>
      <c r="CN31" s="4"/>
    </row>
    <row r="32" spans="1:92">
      <c r="A32" s="180"/>
      <c r="B32" s="181"/>
      <c r="C32" s="181"/>
      <c r="D32" s="181"/>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9">
        <f t="shared" si="1"/>
        <v>0</v>
      </c>
      <c r="BH32" s="209"/>
      <c r="BI32" s="209"/>
      <c r="BJ32" s="209"/>
      <c r="BK32" s="209"/>
      <c r="BL32" s="209"/>
      <c r="BM32" s="209"/>
      <c r="BN32" s="214" t="str">
        <f t="shared" si="0"/>
        <v/>
      </c>
      <c r="BO32" s="214"/>
      <c r="BP32" s="214"/>
      <c r="BQ32" s="209">
        <f t="shared" si="2"/>
        <v>0</v>
      </c>
      <c r="BR32" s="209"/>
      <c r="BS32" s="209"/>
      <c r="BT32" s="209"/>
      <c r="BU32" s="209"/>
      <c r="BV32" s="209"/>
      <c r="BW32" s="209"/>
      <c r="BX32" s="209"/>
      <c r="BY32" s="224"/>
      <c r="BZ32" s="225"/>
      <c r="CA32" s="225"/>
      <c r="CB32" s="225"/>
      <c r="CC32" s="225"/>
      <c r="CD32" s="225"/>
      <c r="CE32" s="226"/>
      <c r="CF32" s="4"/>
      <c r="CG32" s="4"/>
      <c r="CH32" s="4"/>
      <c r="CI32" s="4"/>
      <c r="CJ32" s="4"/>
      <c r="CK32" s="4"/>
      <c r="CL32" s="4"/>
      <c r="CM32" s="4"/>
      <c r="CN32" s="4"/>
    </row>
    <row r="33" spans="1:92">
      <c r="A33" s="180"/>
      <c r="B33" s="181"/>
      <c r="C33" s="181"/>
      <c r="D33" s="181"/>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09">
        <f t="shared" si="1"/>
        <v>0</v>
      </c>
      <c r="BH33" s="209"/>
      <c r="BI33" s="209"/>
      <c r="BJ33" s="209"/>
      <c r="BK33" s="209"/>
      <c r="BL33" s="209"/>
      <c r="BM33" s="209"/>
      <c r="BN33" s="214" t="str">
        <f t="shared" si="0"/>
        <v/>
      </c>
      <c r="BO33" s="214"/>
      <c r="BP33" s="214"/>
      <c r="BQ33" s="209">
        <f t="shared" si="2"/>
        <v>0</v>
      </c>
      <c r="BR33" s="209"/>
      <c r="BS33" s="209"/>
      <c r="BT33" s="209"/>
      <c r="BU33" s="209"/>
      <c r="BV33" s="209"/>
      <c r="BW33" s="209"/>
      <c r="BX33" s="209"/>
      <c r="BY33" s="272"/>
      <c r="BZ33" s="273"/>
      <c r="CA33" s="273"/>
      <c r="CB33" s="273"/>
      <c r="CC33" s="273"/>
      <c r="CD33" s="273"/>
      <c r="CE33" s="274"/>
      <c r="CF33" s="4"/>
      <c r="CG33" s="4"/>
      <c r="CH33" s="4"/>
      <c r="CI33" s="4"/>
      <c r="CJ33" s="4"/>
      <c r="CK33" s="4"/>
      <c r="CL33" s="4"/>
      <c r="CM33" s="4"/>
      <c r="CN33" s="4"/>
    </row>
    <row r="34" spans="1:92">
      <c r="A34" s="180"/>
      <c r="B34" s="181"/>
      <c r="C34" s="181"/>
      <c r="D34" s="181"/>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9">
        <f t="shared" si="1"/>
        <v>0</v>
      </c>
      <c r="BH34" s="209"/>
      <c r="BI34" s="209"/>
      <c r="BJ34" s="209"/>
      <c r="BK34" s="209"/>
      <c r="BL34" s="209"/>
      <c r="BM34" s="209"/>
      <c r="BN34" s="214" t="str">
        <f t="shared" si="0"/>
        <v/>
      </c>
      <c r="BO34" s="214"/>
      <c r="BP34" s="214"/>
      <c r="BQ34" s="209">
        <f t="shared" si="2"/>
        <v>0</v>
      </c>
      <c r="BR34" s="209"/>
      <c r="BS34" s="209"/>
      <c r="BT34" s="209"/>
      <c r="BU34" s="209"/>
      <c r="BV34" s="209"/>
      <c r="BW34" s="209"/>
      <c r="BX34" s="209"/>
      <c r="BY34" s="224"/>
      <c r="BZ34" s="225"/>
      <c r="CA34" s="225"/>
      <c r="CB34" s="225"/>
      <c r="CC34" s="225"/>
      <c r="CD34" s="225"/>
      <c r="CE34" s="226"/>
      <c r="CF34" s="4"/>
      <c r="CG34" s="4"/>
      <c r="CH34" s="4"/>
      <c r="CI34" s="4"/>
      <c r="CJ34" s="4"/>
      <c r="CK34" s="4"/>
      <c r="CL34" s="4"/>
      <c r="CM34" s="4"/>
      <c r="CN34" s="4"/>
    </row>
    <row r="35" spans="1:92">
      <c r="A35" s="180"/>
      <c r="B35" s="181"/>
      <c r="C35" s="181"/>
      <c r="D35" s="181"/>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9">
        <f t="shared" si="1"/>
        <v>0</v>
      </c>
      <c r="BH35" s="209"/>
      <c r="BI35" s="209"/>
      <c r="BJ35" s="209"/>
      <c r="BK35" s="209"/>
      <c r="BL35" s="209"/>
      <c r="BM35" s="209"/>
      <c r="BN35" s="214" t="str">
        <f t="shared" si="0"/>
        <v/>
      </c>
      <c r="BO35" s="214"/>
      <c r="BP35" s="214"/>
      <c r="BQ35" s="209">
        <f t="shared" si="2"/>
        <v>0</v>
      </c>
      <c r="BR35" s="209"/>
      <c r="BS35" s="209"/>
      <c r="BT35" s="209"/>
      <c r="BU35" s="209"/>
      <c r="BV35" s="209"/>
      <c r="BW35" s="209"/>
      <c r="BX35" s="209"/>
      <c r="BY35" s="224"/>
      <c r="BZ35" s="225"/>
      <c r="CA35" s="225"/>
      <c r="CB35" s="225"/>
      <c r="CC35" s="225"/>
      <c r="CD35" s="225"/>
      <c r="CE35" s="226"/>
      <c r="CF35" s="4"/>
      <c r="CG35" s="4"/>
      <c r="CH35" s="4"/>
      <c r="CI35" s="4"/>
      <c r="CJ35" s="4"/>
      <c r="CK35" s="4"/>
      <c r="CL35" s="4"/>
      <c r="CM35" s="4"/>
      <c r="CN35" s="4"/>
    </row>
    <row r="36" spans="1:92">
      <c r="A36" s="180"/>
      <c r="B36" s="181"/>
      <c r="C36" s="181"/>
      <c r="D36" s="181"/>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9">
        <f t="shared" si="1"/>
        <v>0</v>
      </c>
      <c r="BH36" s="209"/>
      <c r="BI36" s="209"/>
      <c r="BJ36" s="209"/>
      <c r="BK36" s="209"/>
      <c r="BL36" s="209"/>
      <c r="BM36" s="209"/>
      <c r="BN36" s="214" t="str">
        <f t="shared" si="0"/>
        <v/>
      </c>
      <c r="BO36" s="214"/>
      <c r="BP36" s="214"/>
      <c r="BQ36" s="209">
        <f t="shared" si="2"/>
        <v>0</v>
      </c>
      <c r="BR36" s="209"/>
      <c r="BS36" s="209"/>
      <c r="BT36" s="209"/>
      <c r="BU36" s="209"/>
      <c r="BV36" s="209"/>
      <c r="BW36" s="209"/>
      <c r="BX36" s="209"/>
      <c r="BY36" s="224"/>
      <c r="BZ36" s="225"/>
      <c r="CA36" s="225"/>
      <c r="CB36" s="225"/>
      <c r="CC36" s="225"/>
      <c r="CD36" s="225"/>
      <c r="CE36" s="226"/>
      <c r="CF36" s="4"/>
      <c r="CG36" s="4"/>
      <c r="CH36" s="4"/>
      <c r="CI36" s="4"/>
      <c r="CJ36" s="4"/>
      <c r="CK36" s="4"/>
      <c r="CL36" s="4"/>
      <c r="CM36" s="4"/>
      <c r="CN36" s="4"/>
    </row>
    <row r="37" spans="1:92">
      <c r="A37" s="182"/>
      <c r="B37" s="183"/>
      <c r="C37" s="183"/>
      <c r="D37" s="183"/>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5"/>
      <c r="AD37" s="205"/>
      <c r="AE37" s="205"/>
      <c r="AF37" s="205"/>
      <c r="AG37" s="205"/>
      <c r="AH37" s="205"/>
      <c r="AI37" s="205"/>
      <c r="AJ37" s="205"/>
      <c r="AK37" s="205"/>
      <c r="AL37" s="205"/>
      <c r="AM37" s="205"/>
      <c r="AN37" s="205"/>
      <c r="AO37" s="205"/>
      <c r="AP37" s="205"/>
      <c r="AQ37" s="206"/>
      <c r="AR37" s="207"/>
      <c r="AS37" s="207"/>
      <c r="AT37" s="207"/>
      <c r="AU37" s="207"/>
      <c r="AV37" s="207"/>
      <c r="AW37" s="207"/>
      <c r="AX37" s="208"/>
      <c r="AY37" s="205"/>
      <c r="AZ37" s="205"/>
      <c r="BA37" s="205"/>
      <c r="BB37" s="205"/>
      <c r="BC37" s="205"/>
      <c r="BD37" s="205"/>
      <c r="BE37" s="205"/>
      <c r="BF37" s="205"/>
      <c r="BG37" s="210">
        <f>AJ37+AQ37+AY37</f>
        <v>0</v>
      </c>
      <c r="BH37" s="210"/>
      <c r="BI37" s="210"/>
      <c r="BJ37" s="210"/>
      <c r="BK37" s="210"/>
      <c r="BL37" s="210"/>
      <c r="BM37" s="210"/>
      <c r="BN37" s="212" t="str">
        <f t="shared" si="0"/>
        <v/>
      </c>
      <c r="BO37" s="212"/>
      <c r="BP37" s="212"/>
      <c r="BQ37" s="210">
        <f t="shared" si="2"/>
        <v>0</v>
      </c>
      <c r="BR37" s="210"/>
      <c r="BS37" s="210"/>
      <c r="BT37" s="210"/>
      <c r="BU37" s="210"/>
      <c r="BV37" s="210"/>
      <c r="BW37" s="210"/>
      <c r="BX37" s="210"/>
      <c r="BY37" s="206"/>
      <c r="BZ37" s="207"/>
      <c r="CA37" s="207"/>
      <c r="CB37" s="207"/>
      <c r="CC37" s="207"/>
      <c r="CD37" s="207"/>
      <c r="CE37" s="227"/>
      <c r="CF37" s="4"/>
      <c r="CG37" s="4"/>
      <c r="CH37" s="4"/>
      <c r="CI37" s="4"/>
      <c r="CJ37" s="4"/>
      <c r="CK37" s="4"/>
      <c r="CL37" s="4"/>
      <c r="CM37" s="4"/>
      <c r="CN37" s="4"/>
    </row>
    <row r="38" spans="1:92" s="14" customFormat="1" ht="18" customHeight="1">
      <c r="A38" s="184"/>
      <c r="B38" s="185"/>
      <c r="C38" s="185"/>
      <c r="D38" s="185"/>
      <c r="E38" s="203" t="s">
        <v>62</v>
      </c>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4">
        <f>SUM(AC7:AI37)</f>
        <v>0</v>
      </c>
      <c r="AD38" s="204"/>
      <c r="AE38" s="204"/>
      <c r="AF38" s="204"/>
      <c r="AG38" s="204"/>
      <c r="AH38" s="204"/>
      <c r="AI38" s="204"/>
      <c r="AJ38" s="204">
        <f>SUM(AJ7:AP37)</f>
        <v>0</v>
      </c>
      <c r="AK38" s="204"/>
      <c r="AL38" s="204"/>
      <c r="AM38" s="204"/>
      <c r="AN38" s="204"/>
      <c r="AO38" s="204"/>
      <c r="AP38" s="204"/>
      <c r="AQ38" s="204">
        <f>SUM(AQ7:AX37)</f>
        <v>0</v>
      </c>
      <c r="AR38" s="204"/>
      <c r="AS38" s="204"/>
      <c r="AT38" s="204"/>
      <c r="AU38" s="204"/>
      <c r="AV38" s="204"/>
      <c r="AW38" s="204"/>
      <c r="AX38" s="204"/>
      <c r="AY38" s="204">
        <f>SUM(AY7:BF37)</f>
        <v>0</v>
      </c>
      <c r="AZ38" s="204"/>
      <c r="BA38" s="204"/>
      <c r="BB38" s="204"/>
      <c r="BC38" s="204"/>
      <c r="BD38" s="204"/>
      <c r="BE38" s="204"/>
      <c r="BF38" s="204"/>
      <c r="BG38" s="204">
        <f>SUM(BG7:BM37)</f>
        <v>0</v>
      </c>
      <c r="BH38" s="204"/>
      <c r="BI38" s="204"/>
      <c r="BJ38" s="204"/>
      <c r="BK38" s="204"/>
      <c r="BL38" s="204"/>
      <c r="BM38" s="204"/>
      <c r="BN38" s="214" t="str">
        <f t="shared" ref="BN38" si="3">IF(AC38=0,"",BG38/AC38)</f>
        <v/>
      </c>
      <c r="BO38" s="214"/>
      <c r="BP38" s="214"/>
      <c r="BQ38" s="204">
        <f>SUM(BQ7:BX37)</f>
        <v>0</v>
      </c>
      <c r="BR38" s="204"/>
      <c r="BS38" s="204"/>
      <c r="BT38" s="204"/>
      <c r="BU38" s="204"/>
      <c r="BV38" s="204"/>
      <c r="BW38" s="204"/>
      <c r="BX38" s="204"/>
      <c r="BY38" s="204">
        <f>SUM(BY7:CE37)</f>
        <v>0</v>
      </c>
      <c r="BZ38" s="204"/>
      <c r="CA38" s="204"/>
      <c r="CB38" s="204"/>
      <c r="CC38" s="204"/>
      <c r="CD38" s="204"/>
      <c r="CE38" s="219"/>
      <c r="CF38" s="9"/>
      <c r="CG38" s="9"/>
      <c r="CH38" s="9"/>
      <c r="CI38" s="9"/>
      <c r="CJ38" s="9"/>
      <c r="CK38" s="9"/>
      <c r="CL38" s="9"/>
      <c r="CM38" s="9"/>
      <c r="CN38" s="9"/>
    </row>
    <row r="39" spans="1:92" ht="18">
      <c r="A39" s="216" t="s">
        <v>61</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4"/>
      <c r="CG39" s="4"/>
      <c r="CH39" s="4"/>
      <c r="CI39" s="4"/>
      <c r="CJ39" s="4"/>
      <c r="CK39" s="4"/>
      <c r="CL39" s="4"/>
      <c r="CM39" s="4"/>
      <c r="CN39" s="4"/>
    </row>
    <row r="40" spans="1:92" ht="12.75" customHeight="1">
      <c r="A40" s="174" t="s">
        <v>38</v>
      </c>
      <c r="B40" s="175"/>
      <c r="C40" s="175"/>
      <c r="D40" s="175"/>
      <c r="E40" s="175"/>
      <c r="F40" s="175"/>
      <c r="G40" s="175"/>
      <c r="H40" s="175"/>
      <c r="I40" s="176">
        <f>'FPDC 450'!E11</f>
        <v>0</v>
      </c>
      <c r="J40" s="176"/>
      <c r="K40" s="176"/>
      <c r="L40" s="176"/>
      <c r="M40" s="177"/>
      <c r="N40" s="178" t="s">
        <v>37</v>
      </c>
      <c r="O40" s="178"/>
      <c r="P40" s="178"/>
      <c r="Q40" s="178"/>
      <c r="R40" s="178"/>
      <c r="S40" s="178"/>
      <c r="T40" s="178"/>
      <c r="U40" s="178"/>
      <c r="V40" s="178"/>
      <c r="W40" s="179"/>
      <c r="X40" s="229">
        <f>'FPDC 450'!K11</f>
        <v>0</v>
      </c>
      <c r="Y40" s="229"/>
      <c r="Z40" s="229"/>
      <c r="AA40" s="229"/>
      <c r="AB40" s="229"/>
      <c r="AC40" s="229"/>
      <c r="AD40" s="229"/>
      <c r="AE40" s="229"/>
      <c r="AF40" s="229"/>
      <c r="AG40" s="229"/>
      <c r="AH40" s="229"/>
      <c r="AI40" s="229"/>
      <c r="AJ40" s="229"/>
      <c r="AK40" s="229"/>
      <c r="AL40" s="229"/>
      <c r="AM40" s="229"/>
      <c r="AN40" s="229"/>
      <c r="AO40" s="229"/>
      <c r="AP40" s="230"/>
      <c r="AQ40" s="179" t="s">
        <v>60</v>
      </c>
      <c r="AR40" s="175"/>
      <c r="AS40" s="175"/>
      <c r="AT40" s="175"/>
      <c r="AU40" s="175"/>
      <c r="AV40" s="175"/>
      <c r="AW40" s="229">
        <f>'FPDC 450'!T11</f>
        <v>0</v>
      </c>
      <c r="AX40" s="229"/>
      <c r="AY40" s="229"/>
      <c r="AZ40" s="229"/>
      <c r="BA40" s="229"/>
      <c r="BB40" s="229"/>
      <c r="BC40" s="229"/>
      <c r="BD40" s="229"/>
      <c r="BE40" s="229"/>
      <c r="BF40" s="229"/>
      <c r="BG40" s="229"/>
      <c r="BH40" s="229"/>
      <c r="BI40" s="229"/>
      <c r="BJ40" s="229"/>
      <c r="BK40" s="230"/>
      <c r="BL40" s="179" t="s">
        <v>2</v>
      </c>
      <c r="BM40" s="175"/>
      <c r="BN40" s="175"/>
      <c r="BO40" s="175"/>
      <c r="BP40" s="175"/>
      <c r="BQ40" s="175"/>
      <c r="BR40" s="175"/>
      <c r="BS40" s="176">
        <f>'FPDC 450'!E12</f>
        <v>0</v>
      </c>
      <c r="BT40" s="176"/>
      <c r="BU40" s="176"/>
      <c r="BV40" s="176"/>
      <c r="BW40" s="176"/>
      <c r="BX40" s="176"/>
      <c r="BY40" s="176"/>
      <c r="BZ40" s="176"/>
      <c r="CA40" s="176"/>
      <c r="CB40" s="176"/>
      <c r="CC40" s="176"/>
      <c r="CD40" s="176"/>
      <c r="CE40" s="228"/>
      <c r="CF40" s="4"/>
      <c r="CG40" s="4"/>
      <c r="CH40" s="4"/>
      <c r="CI40" s="4"/>
      <c r="CJ40" s="4"/>
      <c r="CK40" s="4"/>
      <c r="CL40" s="4"/>
      <c r="CM40" s="4"/>
      <c r="CN40" s="4"/>
    </row>
    <row r="41" spans="1:92" ht="12.75" customHeight="1">
      <c r="A41" s="197" t="s">
        <v>59</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8"/>
      <c r="BF41" s="198"/>
      <c r="BG41" s="198"/>
      <c r="BH41" s="198"/>
      <c r="BI41" s="198"/>
      <c r="BJ41" s="198"/>
      <c r="BK41" s="198"/>
      <c r="BL41" s="198"/>
      <c r="BM41" s="198"/>
      <c r="BN41" s="198"/>
      <c r="BO41" s="198"/>
      <c r="BP41" s="198"/>
      <c r="BQ41" s="198"/>
      <c r="BR41" s="197"/>
      <c r="BS41" s="197"/>
      <c r="BT41" s="197"/>
      <c r="BU41" s="197"/>
      <c r="BV41" s="197"/>
      <c r="BW41" s="197"/>
      <c r="BX41" s="197"/>
      <c r="BY41" s="197"/>
      <c r="BZ41" s="197"/>
      <c r="CA41" s="197"/>
      <c r="CB41" s="197"/>
      <c r="CC41" s="197"/>
      <c r="CD41" s="197"/>
      <c r="CE41" s="197"/>
      <c r="CF41" s="4"/>
      <c r="CG41" s="4"/>
      <c r="CH41" s="4"/>
      <c r="CI41" s="4"/>
      <c r="CJ41" s="4"/>
      <c r="CK41" s="4"/>
      <c r="CL41" s="4"/>
      <c r="CM41" s="4"/>
      <c r="CN41" s="4"/>
    </row>
    <row r="42" spans="1:92" ht="12.75" customHeight="1">
      <c r="A42" s="220" t="s">
        <v>40</v>
      </c>
      <c r="B42" s="196"/>
      <c r="C42" s="196"/>
      <c r="D42" s="196"/>
      <c r="E42" s="196" t="s">
        <v>41</v>
      </c>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t="s">
        <v>42</v>
      </c>
      <c r="AD42" s="196"/>
      <c r="AE42" s="196"/>
      <c r="AF42" s="196"/>
      <c r="AG42" s="196"/>
      <c r="AH42" s="196"/>
      <c r="AI42" s="196"/>
      <c r="AJ42" s="196" t="s">
        <v>43</v>
      </c>
      <c r="AK42" s="196"/>
      <c r="AL42" s="196"/>
      <c r="AM42" s="196"/>
      <c r="AN42" s="196"/>
      <c r="AO42" s="196"/>
      <c r="AP42" s="196"/>
      <c r="AQ42" s="196" t="s">
        <v>44</v>
      </c>
      <c r="AR42" s="196"/>
      <c r="AS42" s="196"/>
      <c r="AT42" s="196"/>
      <c r="AU42" s="196"/>
      <c r="AV42" s="196"/>
      <c r="AW42" s="196"/>
      <c r="AX42" s="196"/>
      <c r="AY42" s="196" t="s">
        <v>45</v>
      </c>
      <c r="AZ42" s="196"/>
      <c r="BA42" s="196"/>
      <c r="BB42" s="196"/>
      <c r="BC42" s="196"/>
      <c r="BD42" s="196"/>
      <c r="BE42" s="196"/>
      <c r="BF42" s="196"/>
      <c r="BG42" s="196" t="s">
        <v>46</v>
      </c>
      <c r="BH42" s="196"/>
      <c r="BI42" s="196"/>
      <c r="BJ42" s="196"/>
      <c r="BK42" s="196"/>
      <c r="BL42" s="196"/>
      <c r="BM42" s="196"/>
      <c r="BN42" s="196"/>
      <c r="BO42" s="196"/>
      <c r="BP42" s="196"/>
      <c r="BQ42" s="196" t="s">
        <v>47</v>
      </c>
      <c r="BR42" s="196"/>
      <c r="BS42" s="196"/>
      <c r="BT42" s="196"/>
      <c r="BU42" s="196"/>
      <c r="BV42" s="196"/>
      <c r="BW42" s="196"/>
      <c r="BX42" s="196"/>
      <c r="BY42" s="196" t="s">
        <v>48</v>
      </c>
      <c r="BZ42" s="196"/>
      <c r="CA42" s="196"/>
      <c r="CB42" s="196"/>
      <c r="CC42" s="196"/>
      <c r="CD42" s="196"/>
      <c r="CE42" s="221"/>
    </row>
    <row r="43" spans="1:92" ht="12" customHeight="1">
      <c r="A43" s="222" t="s">
        <v>39</v>
      </c>
      <c r="B43" s="190"/>
      <c r="C43" s="190"/>
      <c r="D43" s="190"/>
      <c r="E43" s="190" t="s">
        <v>49</v>
      </c>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t="s">
        <v>50</v>
      </c>
      <c r="AD43" s="190"/>
      <c r="AE43" s="190"/>
      <c r="AF43" s="190"/>
      <c r="AG43" s="190"/>
      <c r="AH43" s="190"/>
      <c r="AI43" s="190"/>
      <c r="AJ43" s="196" t="s">
        <v>51</v>
      </c>
      <c r="AK43" s="196"/>
      <c r="AL43" s="196"/>
      <c r="AM43" s="196"/>
      <c r="AN43" s="196"/>
      <c r="AO43" s="196"/>
      <c r="AP43" s="196"/>
      <c r="AQ43" s="196"/>
      <c r="AR43" s="196"/>
      <c r="AS43" s="196"/>
      <c r="AT43" s="196"/>
      <c r="AU43" s="196"/>
      <c r="AV43" s="196"/>
      <c r="AW43" s="196"/>
      <c r="AX43" s="196"/>
      <c r="AY43" s="190" t="s">
        <v>54</v>
      </c>
      <c r="AZ43" s="190"/>
      <c r="BA43" s="190"/>
      <c r="BB43" s="190"/>
      <c r="BC43" s="190"/>
      <c r="BD43" s="190"/>
      <c r="BE43" s="190"/>
      <c r="BF43" s="190"/>
      <c r="BG43" s="190" t="s">
        <v>55</v>
      </c>
      <c r="BH43" s="190"/>
      <c r="BI43" s="190"/>
      <c r="BJ43" s="190"/>
      <c r="BK43" s="190"/>
      <c r="BL43" s="190"/>
      <c r="BM43" s="190"/>
      <c r="BN43" s="190" t="s">
        <v>56</v>
      </c>
      <c r="BO43" s="190"/>
      <c r="BP43" s="190"/>
      <c r="BQ43" s="190" t="s">
        <v>57</v>
      </c>
      <c r="BR43" s="190"/>
      <c r="BS43" s="190"/>
      <c r="BT43" s="190"/>
      <c r="BU43" s="190"/>
      <c r="BV43" s="190"/>
      <c r="BW43" s="190"/>
      <c r="BX43" s="190"/>
      <c r="BY43" s="191" t="s">
        <v>58</v>
      </c>
      <c r="BZ43" s="191"/>
      <c r="CA43" s="191"/>
      <c r="CB43" s="191"/>
      <c r="CC43" s="191"/>
      <c r="CD43" s="191"/>
      <c r="CE43" s="192"/>
    </row>
    <row r="44" spans="1:92" ht="30.75" customHeight="1">
      <c r="A44" s="22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t="s">
        <v>52</v>
      </c>
      <c r="AK44" s="189"/>
      <c r="AL44" s="189"/>
      <c r="AM44" s="189"/>
      <c r="AN44" s="189"/>
      <c r="AO44" s="189"/>
      <c r="AP44" s="189"/>
      <c r="AQ44" s="189" t="s">
        <v>53</v>
      </c>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93"/>
      <c r="BZ44" s="193"/>
      <c r="CA44" s="193"/>
      <c r="CB44" s="193"/>
      <c r="CC44" s="193"/>
      <c r="CD44" s="193"/>
      <c r="CE44" s="194"/>
    </row>
    <row r="45" spans="1:92">
      <c r="A45" s="186"/>
      <c r="B45" s="187"/>
      <c r="C45" s="187"/>
      <c r="D45" s="187"/>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11">
        <f>AJ45+AQ45+AY45</f>
        <v>0</v>
      </c>
      <c r="BH45" s="211"/>
      <c r="BI45" s="211"/>
      <c r="BJ45" s="211"/>
      <c r="BK45" s="211"/>
      <c r="BL45" s="211"/>
      <c r="BM45" s="211"/>
      <c r="BN45" s="213" t="str">
        <f t="shared" ref="BN45:BN74" si="4">IF(AC45=0,"",BG45/AC45)</f>
        <v/>
      </c>
      <c r="BO45" s="213"/>
      <c r="BP45" s="213"/>
      <c r="BQ45" s="211">
        <f>AC45-BG45</f>
        <v>0</v>
      </c>
      <c r="BR45" s="211"/>
      <c r="BS45" s="211"/>
      <c r="BT45" s="211"/>
      <c r="BU45" s="211"/>
      <c r="BV45" s="211"/>
      <c r="BW45" s="211"/>
      <c r="BX45" s="262"/>
      <c r="BY45" s="268"/>
      <c r="BZ45" s="269"/>
      <c r="CA45" s="269"/>
      <c r="CB45" s="269"/>
      <c r="CC45" s="269"/>
      <c r="CD45" s="269"/>
      <c r="CE45" s="270"/>
    </row>
    <row r="46" spans="1:92">
      <c r="A46" s="180"/>
      <c r="B46" s="181"/>
      <c r="C46" s="181"/>
      <c r="D46" s="181"/>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09">
        <f t="shared" ref="BG46:BG74" si="5">AJ46+AQ46+AY46</f>
        <v>0</v>
      </c>
      <c r="BH46" s="209"/>
      <c r="BI46" s="209"/>
      <c r="BJ46" s="209"/>
      <c r="BK46" s="209"/>
      <c r="BL46" s="209"/>
      <c r="BM46" s="209"/>
      <c r="BN46" s="214" t="str">
        <f t="shared" si="4"/>
        <v/>
      </c>
      <c r="BO46" s="214"/>
      <c r="BP46" s="214"/>
      <c r="BQ46" s="209">
        <f t="shared" ref="BQ46:BQ74" si="6">AC46-BG46</f>
        <v>0</v>
      </c>
      <c r="BR46" s="209"/>
      <c r="BS46" s="209"/>
      <c r="BT46" s="209"/>
      <c r="BU46" s="209"/>
      <c r="BV46" s="209"/>
      <c r="BW46" s="209"/>
      <c r="BX46" s="261"/>
      <c r="BY46" s="264"/>
      <c r="BZ46" s="244"/>
      <c r="CA46" s="244"/>
      <c r="CB46" s="244"/>
      <c r="CC46" s="244"/>
      <c r="CD46" s="244"/>
      <c r="CE46" s="265"/>
    </row>
    <row r="47" spans="1:92">
      <c r="A47" s="180"/>
      <c r="B47" s="181"/>
      <c r="C47" s="181"/>
      <c r="D47" s="181"/>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09">
        <f t="shared" si="5"/>
        <v>0</v>
      </c>
      <c r="BH47" s="209"/>
      <c r="BI47" s="209"/>
      <c r="BJ47" s="209"/>
      <c r="BK47" s="209"/>
      <c r="BL47" s="209"/>
      <c r="BM47" s="209"/>
      <c r="BN47" s="214" t="str">
        <f t="shared" si="4"/>
        <v/>
      </c>
      <c r="BO47" s="214"/>
      <c r="BP47" s="214"/>
      <c r="BQ47" s="209">
        <f t="shared" si="6"/>
        <v>0</v>
      </c>
      <c r="BR47" s="209"/>
      <c r="BS47" s="209"/>
      <c r="BT47" s="209"/>
      <c r="BU47" s="209"/>
      <c r="BV47" s="209"/>
      <c r="BW47" s="209"/>
      <c r="BX47" s="261"/>
      <c r="BY47" s="264"/>
      <c r="BZ47" s="244"/>
      <c r="CA47" s="244"/>
      <c r="CB47" s="244"/>
      <c r="CC47" s="244"/>
      <c r="CD47" s="244"/>
      <c r="CE47" s="265"/>
    </row>
    <row r="48" spans="1:92">
      <c r="A48" s="180"/>
      <c r="B48" s="181"/>
      <c r="C48" s="181"/>
      <c r="D48" s="181"/>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09">
        <f t="shared" si="5"/>
        <v>0</v>
      </c>
      <c r="BH48" s="209"/>
      <c r="BI48" s="209"/>
      <c r="BJ48" s="209"/>
      <c r="BK48" s="209"/>
      <c r="BL48" s="209"/>
      <c r="BM48" s="209"/>
      <c r="BN48" s="214" t="str">
        <f t="shared" si="4"/>
        <v/>
      </c>
      <c r="BO48" s="214"/>
      <c r="BP48" s="214"/>
      <c r="BQ48" s="209">
        <f t="shared" si="6"/>
        <v>0</v>
      </c>
      <c r="BR48" s="209"/>
      <c r="BS48" s="209"/>
      <c r="BT48" s="209"/>
      <c r="BU48" s="209"/>
      <c r="BV48" s="209"/>
      <c r="BW48" s="209"/>
      <c r="BX48" s="261"/>
      <c r="BY48" s="264"/>
      <c r="BZ48" s="244"/>
      <c r="CA48" s="244"/>
      <c r="CB48" s="244"/>
      <c r="CC48" s="244"/>
      <c r="CD48" s="244"/>
      <c r="CE48" s="265"/>
    </row>
    <row r="49" spans="1:83">
      <c r="A49" s="180"/>
      <c r="B49" s="181"/>
      <c r="C49" s="181"/>
      <c r="D49" s="181"/>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09">
        <f t="shared" si="5"/>
        <v>0</v>
      </c>
      <c r="BH49" s="209"/>
      <c r="BI49" s="209"/>
      <c r="BJ49" s="209"/>
      <c r="BK49" s="209"/>
      <c r="BL49" s="209"/>
      <c r="BM49" s="209"/>
      <c r="BN49" s="214" t="str">
        <f t="shared" si="4"/>
        <v/>
      </c>
      <c r="BO49" s="214"/>
      <c r="BP49" s="214"/>
      <c r="BQ49" s="209">
        <f t="shared" si="6"/>
        <v>0</v>
      </c>
      <c r="BR49" s="209"/>
      <c r="BS49" s="209"/>
      <c r="BT49" s="209"/>
      <c r="BU49" s="209"/>
      <c r="BV49" s="209"/>
      <c r="BW49" s="209"/>
      <c r="BX49" s="261"/>
      <c r="BY49" s="264"/>
      <c r="BZ49" s="244"/>
      <c r="CA49" s="244"/>
      <c r="CB49" s="244"/>
      <c r="CC49" s="244"/>
      <c r="CD49" s="244"/>
      <c r="CE49" s="265"/>
    </row>
    <row r="50" spans="1:83">
      <c r="A50" s="180"/>
      <c r="B50" s="181"/>
      <c r="C50" s="181"/>
      <c r="D50" s="181"/>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09">
        <f t="shared" si="5"/>
        <v>0</v>
      </c>
      <c r="BH50" s="209"/>
      <c r="BI50" s="209"/>
      <c r="BJ50" s="209"/>
      <c r="BK50" s="209"/>
      <c r="BL50" s="209"/>
      <c r="BM50" s="209"/>
      <c r="BN50" s="214" t="str">
        <f t="shared" si="4"/>
        <v/>
      </c>
      <c r="BO50" s="214"/>
      <c r="BP50" s="214"/>
      <c r="BQ50" s="209">
        <f t="shared" si="6"/>
        <v>0</v>
      </c>
      <c r="BR50" s="209"/>
      <c r="BS50" s="209"/>
      <c r="BT50" s="209"/>
      <c r="BU50" s="209"/>
      <c r="BV50" s="209"/>
      <c r="BW50" s="209"/>
      <c r="BX50" s="261"/>
      <c r="BY50" s="264"/>
      <c r="BZ50" s="244"/>
      <c r="CA50" s="244"/>
      <c r="CB50" s="244"/>
      <c r="CC50" s="244"/>
      <c r="CD50" s="244"/>
      <c r="CE50" s="265"/>
    </row>
    <row r="51" spans="1:83">
      <c r="A51" s="180"/>
      <c r="B51" s="181"/>
      <c r="C51" s="181"/>
      <c r="D51" s="181"/>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09">
        <f t="shared" si="5"/>
        <v>0</v>
      </c>
      <c r="BH51" s="209"/>
      <c r="BI51" s="209"/>
      <c r="BJ51" s="209"/>
      <c r="BK51" s="209"/>
      <c r="BL51" s="209"/>
      <c r="BM51" s="209"/>
      <c r="BN51" s="214" t="str">
        <f t="shared" si="4"/>
        <v/>
      </c>
      <c r="BO51" s="214"/>
      <c r="BP51" s="214"/>
      <c r="BQ51" s="209">
        <f t="shared" si="6"/>
        <v>0</v>
      </c>
      <c r="BR51" s="209"/>
      <c r="BS51" s="209"/>
      <c r="BT51" s="209"/>
      <c r="BU51" s="209"/>
      <c r="BV51" s="209"/>
      <c r="BW51" s="209"/>
      <c r="BX51" s="261"/>
      <c r="BY51" s="264"/>
      <c r="BZ51" s="244"/>
      <c r="CA51" s="244"/>
      <c r="CB51" s="244"/>
      <c r="CC51" s="244"/>
      <c r="CD51" s="244"/>
      <c r="CE51" s="265"/>
    </row>
    <row r="52" spans="1:83">
      <c r="A52" s="235"/>
      <c r="B52" s="188"/>
      <c r="C52" s="188"/>
      <c r="D52" s="188"/>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09">
        <f t="shared" si="5"/>
        <v>0</v>
      </c>
      <c r="BH52" s="209"/>
      <c r="BI52" s="209"/>
      <c r="BJ52" s="209"/>
      <c r="BK52" s="209"/>
      <c r="BL52" s="209"/>
      <c r="BM52" s="209"/>
      <c r="BN52" s="214" t="str">
        <f t="shared" si="4"/>
        <v/>
      </c>
      <c r="BO52" s="214"/>
      <c r="BP52" s="214"/>
      <c r="BQ52" s="209">
        <f t="shared" si="6"/>
        <v>0</v>
      </c>
      <c r="BR52" s="209"/>
      <c r="BS52" s="209"/>
      <c r="BT52" s="209"/>
      <c r="BU52" s="209"/>
      <c r="BV52" s="209"/>
      <c r="BW52" s="209"/>
      <c r="BX52" s="261"/>
      <c r="BY52" s="264"/>
      <c r="BZ52" s="244"/>
      <c r="CA52" s="244"/>
      <c r="CB52" s="244"/>
      <c r="CC52" s="244"/>
      <c r="CD52" s="244"/>
      <c r="CE52" s="265"/>
    </row>
    <row r="53" spans="1:83">
      <c r="A53" s="180"/>
      <c r="B53" s="181"/>
      <c r="C53" s="181"/>
      <c r="D53" s="181"/>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09">
        <f t="shared" si="5"/>
        <v>0</v>
      </c>
      <c r="BH53" s="209"/>
      <c r="BI53" s="209"/>
      <c r="BJ53" s="209"/>
      <c r="BK53" s="209"/>
      <c r="BL53" s="209"/>
      <c r="BM53" s="209"/>
      <c r="BN53" s="214" t="str">
        <f t="shared" si="4"/>
        <v/>
      </c>
      <c r="BO53" s="214"/>
      <c r="BP53" s="214"/>
      <c r="BQ53" s="209">
        <f t="shared" si="6"/>
        <v>0</v>
      </c>
      <c r="BR53" s="209"/>
      <c r="BS53" s="209"/>
      <c r="BT53" s="209"/>
      <c r="BU53" s="209"/>
      <c r="BV53" s="209"/>
      <c r="BW53" s="209"/>
      <c r="BX53" s="261"/>
      <c r="BY53" s="264"/>
      <c r="BZ53" s="244"/>
      <c r="CA53" s="244"/>
      <c r="CB53" s="244"/>
      <c r="CC53" s="244"/>
      <c r="CD53" s="244"/>
      <c r="CE53" s="265"/>
    </row>
    <row r="54" spans="1:83">
      <c r="A54" s="180"/>
      <c r="B54" s="181"/>
      <c r="C54" s="181"/>
      <c r="D54" s="181"/>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09">
        <f t="shared" si="5"/>
        <v>0</v>
      </c>
      <c r="BH54" s="209"/>
      <c r="BI54" s="209"/>
      <c r="BJ54" s="209"/>
      <c r="BK54" s="209"/>
      <c r="BL54" s="209"/>
      <c r="BM54" s="209"/>
      <c r="BN54" s="214" t="str">
        <f t="shared" si="4"/>
        <v/>
      </c>
      <c r="BO54" s="214"/>
      <c r="BP54" s="214"/>
      <c r="BQ54" s="209">
        <f t="shared" si="6"/>
        <v>0</v>
      </c>
      <c r="BR54" s="209"/>
      <c r="BS54" s="209"/>
      <c r="BT54" s="209"/>
      <c r="BU54" s="209"/>
      <c r="BV54" s="209"/>
      <c r="BW54" s="209"/>
      <c r="BX54" s="261"/>
      <c r="BY54" s="264"/>
      <c r="BZ54" s="244"/>
      <c r="CA54" s="244"/>
      <c r="CB54" s="244"/>
      <c r="CC54" s="244"/>
      <c r="CD54" s="244"/>
      <c r="CE54" s="265"/>
    </row>
    <row r="55" spans="1:83">
      <c r="A55" s="180"/>
      <c r="B55" s="181"/>
      <c r="C55" s="181"/>
      <c r="D55" s="181"/>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09">
        <f t="shared" si="5"/>
        <v>0</v>
      </c>
      <c r="BH55" s="209"/>
      <c r="BI55" s="209"/>
      <c r="BJ55" s="209"/>
      <c r="BK55" s="209"/>
      <c r="BL55" s="209"/>
      <c r="BM55" s="209"/>
      <c r="BN55" s="214" t="str">
        <f t="shared" si="4"/>
        <v/>
      </c>
      <c r="BO55" s="214"/>
      <c r="BP55" s="214"/>
      <c r="BQ55" s="209">
        <f t="shared" si="6"/>
        <v>0</v>
      </c>
      <c r="BR55" s="209"/>
      <c r="BS55" s="209"/>
      <c r="BT55" s="209"/>
      <c r="BU55" s="209"/>
      <c r="BV55" s="209"/>
      <c r="BW55" s="209"/>
      <c r="BX55" s="261"/>
      <c r="BY55" s="264"/>
      <c r="BZ55" s="244"/>
      <c r="CA55" s="244"/>
      <c r="CB55" s="244"/>
      <c r="CC55" s="244"/>
      <c r="CD55" s="244"/>
      <c r="CE55" s="265"/>
    </row>
    <row r="56" spans="1:83">
      <c r="A56" s="180"/>
      <c r="B56" s="181"/>
      <c r="C56" s="181"/>
      <c r="D56" s="181"/>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09">
        <f t="shared" si="5"/>
        <v>0</v>
      </c>
      <c r="BH56" s="209"/>
      <c r="BI56" s="209"/>
      <c r="BJ56" s="209"/>
      <c r="BK56" s="209"/>
      <c r="BL56" s="209"/>
      <c r="BM56" s="209"/>
      <c r="BN56" s="214" t="str">
        <f t="shared" si="4"/>
        <v/>
      </c>
      <c r="BO56" s="214"/>
      <c r="BP56" s="214"/>
      <c r="BQ56" s="209">
        <f t="shared" si="6"/>
        <v>0</v>
      </c>
      <c r="BR56" s="209"/>
      <c r="BS56" s="209"/>
      <c r="BT56" s="209"/>
      <c r="BU56" s="209"/>
      <c r="BV56" s="209"/>
      <c r="BW56" s="209"/>
      <c r="BX56" s="261"/>
      <c r="BY56" s="264"/>
      <c r="BZ56" s="244"/>
      <c r="CA56" s="244"/>
      <c r="CB56" s="244"/>
      <c r="CC56" s="244"/>
      <c r="CD56" s="244"/>
      <c r="CE56" s="265"/>
    </row>
    <row r="57" spans="1:83">
      <c r="A57" s="180"/>
      <c r="B57" s="181"/>
      <c r="C57" s="181"/>
      <c r="D57" s="181"/>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09">
        <f t="shared" si="5"/>
        <v>0</v>
      </c>
      <c r="BH57" s="209"/>
      <c r="BI57" s="209"/>
      <c r="BJ57" s="209"/>
      <c r="BK57" s="209"/>
      <c r="BL57" s="209"/>
      <c r="BM57" s="209"/>
      <c r="BN57" s="214" t="str">
        <f t="shared" si="4"/>
        <v/>
      </c>
      <c r="BO57" s="214"/>
      <c r="BP57" s="214"/>
      <c r="BQ57" s="209">
        <f t="shared" si="6"/>
        <v>0</v>
      </c>
      <c r="BR57" s="209"/>
      <c r="BS57" s="209"/>
      <c r="BT57" s="209"/>
      <c r="BU57" s="209"/>
      <c r="BV57" s="209"/>
      <c r="BW57" s="209"/>
      <c r="BX57" s="261"/>
      <c r="BY57" s="264"/>
      <c r="BZ57" s="244"/>
      <c r="CA57" s="244"/>
      <c r="CB57" s="244"/>
      <c r="CC57" s="244"/>
      <c r="CD57" s="244"/>
      <c r="CE57" s="265"/>
    </row>
    <row r="58" spans="1:83">
      <c r="A58" s="180"/>
      <c r="B58" s="181"/>
      <c r="C58" s="181"/>
      <c r="D58" s="181"/>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09">
        <f t="shared" si="5"/>
        <v>0</v>
      </c>
      <c r="BH58" s="209"/>
      <c r="BI58" s="209"/>
      <c r="BJ58" s="209"/>
      <c r="BK58" s="209"/>
      <c r="BL58" s="209"/>
      <c r="BM58" s="209"/>
      <c r="BN58" s="214" t="str">
        <f t="shared" si="4"/>
        <v/>
      </c>
      <c r="BO58" s="214"/>
      <c r="BP58" s="214"/>
      <c r="BQ58" s="209">
        <f t="shared" si="6"/>
        <v>0</v>
      </c>
      <c r="BR58" s="209"/>
      <c r="BS58" s="209"/>
      <c r="BT58" s="209"/>
      <c r="BU58" s="209"/>
      <c r="BV58" s="209"/>
      <c r="BW58" s="209"/>
      <c r="BX58" s="261"/>
      <c r="BY58" s="264"/>
      <c r="BZ58" s="244"/>
      <c r="CA58" s="244"/>
      <c r="CB58" s="244"/>
      <c r="CC58" s="244"/>
      <c r="CD58" s="244"/>
      <c r="CE58" s="265"/>
    </row>
    <row r="59" spans="1:83">
      <c r="A59" s="180"/>
      <c r="B59" s="181"/>
      <c r="C59" s="181"/>
      <c r="D59" s="181"/>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09">
        <f t="shared" si="5"/>
        <v>0</v>
      </c>
      <c r="BH59" s="209"/>
      <c r="BI59" s="209"/>
      <c r="BJ59" s="209"/>
      <c r="BK59" s="209"/>
      <c r="BL59" s="209"/>
      <c r="BM59" s="209"/>
      <c r="BN59" s="214" t="str">
        <f t="shared" si="4"/>
        <v/>
      </c>
      <c r="BO59" s="214"/>
      <c r="BP59" s="214"/>
      <c r="BQ59" s="209">
        <f t="shared" si="6"/>
        <v>0</v>
      </c>
      <c r="BR59" s="209"/>
      <c r="BS59" s="209"/>
      <c r="BT59" s="209"/>
      <c r="BU59" s="209"/>
      <c r="BV59" s="209"/>
      <c r="BW59" s="209"/>
      <c r="BX59" s="261"/>
      <c r="BY59" s="264"/>
      <c r="BZ59" s="244"/>
      <c r="CA59" s="244"/>
      <c r="CB59" s="244"/>
      <c r="CC59" s="244"/>
      <c r="CD59" s="244"/>
      <c r="CE59" s="265"/>
    </row>
    <row r="60" spans="1:83">
      <c r="A60" s="180"/>
      <c r="B60" s="181"/>
      <c r="C60" s="181"/>
      <c r="D60" s="181"/>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09">
        <f t="shared" si="5"/>
        <v>0</v>
      </c>
      <c r="BH60" s="209"/>
      <c r="BI60" s="209"/>
      <c r="BJ60" s="209"/>
      <c r="BK60" s="209"/>
      <c r="BL60" s="209"/>
      <c r="BM60" s="209"/>
      <c r="BN60" s="214" t="str">
        <f t="shared" si="4"/>
        <v/>
      </c>
      <c r="BO60" s="214"/>
      <c r="BP60" s="214"/>
      <c r="BQ60" s="209">
        <f t="shared" si="6"/>
        <v>0</v>
      </c>
      <c r="BR60" s="209"/>
      <c r="BS60" s="209"/>
      <c r="BT60" s="209"/>
      <c r="BU60" s="209"/>
      <c r="BV60" s="209"/>
      <c r="BW60" s="209"/>
      <c r="BX60" s="261"/>
      <c r="BY60" s="264"/>
      <c r="BZ60" s="244"/>
      <c r="CA60" s="244"/>
      <c r="CB60" s="244"/>
      <c r="CC60" s="244"/>
      <c r="CD60" s="244"/>
      <c r="CE60" s="265"/>
    </row>
    <row r="61" spans="1:83">
      <c r="A61" s="180"/>
      <c r="B61" s="181"/>
      <c r="C61" s="181"/>
      <c r="D61" s="181"/>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09">
        <f t="shared" si="5"/>
        <v>0</v>
      </c>
      <c r="BH61" s="209"/>
      <c r="BI61" s="209"/>
      <c r="BJ61" s="209"/>
      <c r="BK61" s="209"/>
      <c r="BL61" s="209"/>
      <c r="BM61" s="209"/>
      <c r="BN61" s="214" t="str">
        <f t="shared" si="4"/>
        <v/>
      </c>
      <c r="BO61" s="214"/>
      <c r="BP61" s="214"/>
      <c r="BQ61" s="209">
        <f t="shared" si="6"/>
        <v>0</v>
      </c>
      <c r="BR61" s="209"/>
      <c r="BS61" s="209"/>
      <c r="BT61" s="209"/>
      <c r="BU61" s="209"/>
      <c r="BV61" s="209"/>
      <c r="BW61" s="209"/>
      <c r="BX61" s="261"/>
      <c r="BY61" s="264"/>
      <c r="BZ61" s="244"/>
      <c r="CA61" s="244"/>
      <c r="CB61" s="244"/>
      <c r="CC61" s="244"/>
      <c r="CD61" s="244"/>
      <c r="CE61" s="265"/>
    </row>
    <row r="62" spans="1:83">
      <c r="A62" s="180"/>
      <c r="B62" s="181"/>
      <c r="C62" s="181"/>
      <c r="D62" s="181"/>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09">
        <f t="shared" si="5"/>
        <v>0</v>
      </c>
      <c r="BH62" s="209"/>
      <c r="BI62" s="209"/>
      <c r="BJ62" s="209"/>
      <c r="BK62" s="209"/>
      <c r="BL62" s="209"/>
      <c r="BM62" s="209"/>
      <c r="BN62" s="214" t="str">
        <f t="shared" si="4"/>
        <v/>
      </c>
      <c r="BO62" s="214"/>
      <c r="BP62" s="214"/>
      <c r="BQ62" s="209">
        <f t="shared" si="6"/>
        <v>0</v>
      </c>
      <c r="BR62" s="209"/>
      <c r="BS62" s="209"/>
      <c r="BT62" s="209"/>
      <c r="BU62" s="209"/>
      <c r="BV62" s="209"/>
      <c r="BW62" s="209"/>
      <c r="BX62" s="261"/>
      <c r="BY62" s="264"/>
      <c r="BZ62" s="244"/>
      <c r="CA62" s="244"/>
      <c r="CB62" s="244"/>
      <c r="CC62" s="244"/>
      <c r="CD62" s="244"/>
      <c r="CE62" s="265"/>
    </row>
    <row r="63" spans="1:83">
      <c r="A63" s="180"/>
      <c r="B63" s="181"/>
      <c r="C63" s="181"/>
      <c r="D63" s="181"/>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09">
        <f t="shared" si="5"/>
        <v>0</v>
      </c>
      <c r="BH63" s="209"/>
      <c r="BI63" s="209"/>
      <c r="BJ63" s="209"/>
      <c r="BK63" s="209"/>
      <c r="BL63" s="209"/>
      <c r="BM63" s="209"/>
      <c r="BN63" s="214" t="str">
        <f t="shared" si="4"/>
        <v/>
      </c>
      <c r="BO63" s="214"/>
      <c r="BP63" s="214"/>
      <c r="BQ63" s="209">
        <f t="shared" si="6"/>
        <v>0</v>
      </c>
      <c r="BR63" s="209"/>
      <c r="BS63" s="209"/>
      <c r="BT63" s="209"/>
      <c r="BU63" s="209"/>
      <c r="BV63" s="209"/>
      <c r="BW63" s="209"/>
      <c r="BX63" s="261"/>
      <c r="BY63" s="264"/>
      <c r="BZ63" s="244"/>
      <c r="CA63" s="244"/>
      <c r="CB63" s="244"/>
      <c r="CC63" s="244"/>
      <c r="CD63" s="244"/>
      <c r="CE63" s="265"/>
    </row>
    <row r="64" spans="1:83">
      <c r="A64" s="180"/>
      <c r="B64" s="181"/>
      <c r="C64" s="181"/>
      <c r="D64" s="181"/>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09">
        <f t="shared" si="5"/>
        <v>0</v>
      </c>
      <c r="BH64" s="209"/>
      <c r="BI64" s="209"/>
      <c r="BJ64" s="209"/>
      <c r="BK64" s="209"/>
      <c r="BL64" s="209"/>
      <c r="BM64" s="209"/>
      <c r="BN64" s="214" t="str">
        <f t="shared" si="4"/>
        <v/>
      </c>
      <c r="BO64" s="214"/>
      <c r="BP64" s="214"/>
      <c r="BQ64" s="209">
        <f t="shared" si="6"/>
        <v>0</v>
      </c>
      <c r="BR64" s="209"/>
      <c r="BS64" s="209"/>
      <c r="BT64" s="209"/>
      <c r="BU64" s="209"/>
      <c r="BV64" s="209"/>
      <c r="BW64" s="209"/>
      <c r="BX64" s="261"/>
      <c r="BY64" s="264"/>
      <c r="BZ64" s="244"/>
      <c r="CA64" s="244"/>
      <c r="CB64" s="244"/>
      <c r="CC64" s="244"/>
      <c r="CD64" s="244"/>
      <c r="CE64" s="265"/>
    </row>
    <row r="65" spans="1:83">
      <c r="A65" s="180"/>
      <c r="B65" s="181"/>
      <c r="C65" s="181"/>
      <c r="D65" s="181"/>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09">
        <f t="shared" si="5"/>
        <v>0</v>
      </c>
      <c r="BH65" s="209"/>
      <c r="BI65" s="209"/>
      <c r="BJ65" s="209"/>
      <c r="BK65" s="209"/>
      <c r="BL65" s="209"/>
      <c r="BM65" s="209"/>
      <c r="BN65" s="214" t="str">
        <f t="shared" si="4"/>
        <v/>
      </c>
      <c r="BO65" s="214"/>
      <c r="BP65" s="214"/>
      <c r="BQ65" s="209">
        <f t="shared" si="6"/>
        <v>0</v>
      </c>
      <c r="BR65" s="209"/>
      <c r="BS65" s="209"/>
      <c r="BT65" s="209"/>
      <c r="BU65" s="209"/>
      <c r="BV65" s="209"/>
      <c r="BW65" s="209"/>
      <c r="BX65" s="261"/>
      <c r="BY65" s="264"/>
      <c r="BZ65" s="244"/>
      <c r="CA65" s="244"/>
      <c r="CB65" s="244"/>
      <c r="CC65" s="244"/>
      <c r="CD65" s="244"/>
      <c r="CE65" s="265"/>
    </row>
    <row r="66" spans="1:83">
      <c r="A66" s="180"/>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09">
        <f t="shared" si="5"/>
        <v>0</v>
      </c>
      <c r="BH66" s="209"/>
      <c r="BI66" s="209"/>
      <c r="BJ66" s="209"/>
      <c r="BK66" s="209"/>
      <c r="BL66" s="209"/>
      <c r="BM66" s="209"/>
      <c r="BN66" s="214" t="str">
        <f t="shared" si="4"/>
        <v/>
      </c>
      <c r="BO66" s="214"/>
      <c r="BP66" s="214"/>
      <c r="BQ66" s="209">
        <f t="shared" si="6"/>
        <v>0</v>
      </c>
      <c r="BR66" s="209"/>
      <c r="BS66" s="209"/>
      <c r="BT66" s="209"/>
      <c r="BU66" s="209"/>
      <c r="BV66" s="209"/>
      <c r="BW66" s="209"/>
      <c r="BX66" s="261"/>
      <c r="BY66" s="266"/>
      <c r="BZ66" s="245"/>
      <c r="CA66" s="245"/>
      <c r="CB66" s="245"/>
      <c r="CC66" s="245"/>
      <c r="CD66" s="245"/>
      <c r="CE66" s="267"/>
    </row>
    <row r="67" spans="1:83">
      <c r="A67" s="180"/>
      <c r="B67" s="181"/>
      <c r="C67" s="181"/>
      <c r="D67" s="181"/>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09">
        <f t="shared" si="5"/>
        <v>0</v>
      </c>
      <c r="BH67" s="209"/>
      <c r="BI67" s="209"/>
      <c r="BJ67" s="209"/>
      <c r="BK67" s="209"/>
      <c r="BL67" s="209"/>
      <c r="BM67" s="209"/>
      <c r="BN67" s="214" t="str">
        <f t="shared" si="4"/>
        <v/>
      </c>
      <c r="BO67" s="214"/>
      <c r="BP67" s="214"/>
      <c r="BQ67" s="209">
        <f t="shared" si="6"/>
        <v>0</v>
      </c>
      <c r="BR67" s="209"/>
      <c r="BS67" s="209"/>
      <c r="BT67" s="209"/>
      <c r="BU67" s="209"/>
      <c r="BV67" s="209"/>
      <c r="BW67" s="209"/>
      <c r="BX67" s="261"/>
      <c r="BY67" s="264"/>
      <c r="BZ67" s="244"/>
      <c r="CA67" s="244"/>
      <c r="CB67" s="244"/>
      <c r="CC67" s="244"/>
      <c r="CD67" s="244"/>
      <c r="CE67" s="265"/>
    </row>
    <row r="68" spans="1:83">
      <c r="A68" s="180"/>
      <c r="B68" s="181"/>
      <c r="C68" s="181"/>
      <c r="D68" s="181"/>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09">
        <f t="shared" si="5"/>
        <v>0</v>
      </c>
      <c r="BH68" s="209"/>
      <c r="BI68" s="209"/>
      <c r="BJ68" s="209"/>
      <c r="BK68" s="209"/>
      <c r="BL68" s="209"/>
      <c r="BM68" s="209"/>
      <c r="BN68" s="214" t="str">
        <f t="shared" si="4"/>
        <v/>
      </c>
      <c r="BO68" s="214"/>
      <c r="BP68" s="214"/>
      <c r="BQ68" s="209">
        <f t="shared" si="6"/>
        <v>0</v>
      </c>
      <c r="BR68" s="209"/>
      <c r="BS68" s="209"/>
      <c r="BT68" s="209"/>
      <c r="BU68" s="209"/>
      <c r="BV68" s="209"/>
      <c r="BW68" s="209"/>
      <c r="BX68" s="261"/>
      <c r="BY68" s="264"/>
      <c r="BZ68" s="244"/>
      <c r="CA68" s="244"/>
      <c r="CB68" s="244"/>
      <c r="CC68" s="244"/>
      <c r="CD68" s="244"/>
      <c r="CE68" s="265"/>
    </row>
    <row r="69" spans="1:83">
      <c r="A69" s="180"/>
      <c r="B69" s="181"/>
      <c r="C69" s="181"/>
      <c r="D69" s="181"/>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09">
        <f t="shared" si="5"/>
        <v>0</v>
      </c>
      <c r="BH69" s="209"/>
      <c r="BI69" s="209"/>
      <c r="BJ69" s="209"/>
      <c r="BK69" s="209"/>
      <c r="BL69" s="209"/>
      <c r="BM69" s="209"/>
      <c r="BN69" s="214" t="str">
        <f t="shared" si="4"/>
        <v/>
      </c>
      <c r="BO69" s="214"/>
      <c r="BP69" s="214"/>
      <c r="BQ69" s="209">
        <f t="shared" si="6"/>
        <v>0</v>
      </c>
      <c r="BR69" s="209"/>
      <c r="BS69" s="209"/>
      <c r="BT69" s="209"/>
      <c r="BU69" s="209"/>
      <c r="BV69" s="209"/>
      <c r="BW69" s="209"/>
      <c r="BX69" s="261"/>
      <c r="BY69" s="264"/>
      <c r="BZ69" s="244"/>
      <c r="CA69" s="244"/>
      <c r="CB69" s="244"/>
      <c r="CC69" s="244"/>
      <c r="CD69" s="244"/>
      <c r="CE69" s="265"/>
    </row>
    <row r="70" spans="1:83">
      <c r="A70" s="180"/>
      <c r="B70" s="181"/>
      <c r="C70" s="181"/>
      <c r="D70" s="181"/>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09">
        <f t="shared" si="5"/>
        <v>0</v>
      </c>
      <c r="BH70" s="209"/>
      <c r="BI70" s="209"/>
      <c r="BJ70" s="209"/>
      <c r="BK70" s="209"/>
      <c r="BL70" s="209"/>
      <c r="BM70" s="209"/>
      <c r="BN70" s="214" t="str">
        <f t="shared" si="4"/>
        <v/>
      </c>
      <c r="BO70" s="214"/>
      <c r="BP70" s="214"/>
      <c r="BQ70" s="209">
        <f t="shared" si="6"/>
        <v>0</v>
      </c>
      <c r="BR70" s="209"/>
      <c r="BS70" s="209"/>
      <c r="BT70" s="209"/>
      <c r="BU70" s="209"/>
      <c r="BV70" s="209"/>
      <c r="BW70" s="209"/>
      <c r="BX70" s="261"/>
      <c r="BY70" s="264"/>
      <c r="BZ70" s="244"/>
      <c r="CA70" s="244"/>
      <c r="CB70" s="244"/>
      <c r="CC70" s="244"/>
      <c r="CD70" s="244"/>
      <c r="CE70" s="265"/>
    </row>
    <row r="71" spans="1:83">
      <c r="A71" s="180"/>
      <c r="B71" s="181"/>
      <c r="C71" s="181"/>
      <c r="D71" s="181"/>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09">
        <f t="shared" si="5"/>
        <v>0</v>
      </c>
      <c r="BH71" s="209"/>
      <c r="BI71" s="209"/>
      <c r="BJ71" s="209"/>
      <c r="BK71" s="209"/>
      <c r="BL71" s="209"/>
      <c r="BM71" s="209"/>
      <c r="BN71" s="214" t="str">
        <f t="shared" si="4"/>
        <v/>
      </c>
      <c r="BO71" s="214"/>
      <c r="BP71" s="214"/>
      <c r="BQ71" s="209">
        <f t="shared" si="6"/>
        <v>0</v>
      </c>
      <c r="BR71" s="209"/>
      <c r="BS71" s="209"/>
      <c r="BT71" s="209"/>
      <c r="BU71" s="209"/>
      <c r="BV71" s="209"/>
      <c r="BW71" s="209"/>
      <c r="BX71" s="261"/>
      <c r="BY71" s="264"/>
      <c r="BZ71" s="244"/>
      <c r="CA71" s="244"/>
      <c r="CB71" s="244"/>
      <c r="CC71" s="244"/>
      <c r="CD71" s="244"/>
      <c r="CE71" s="265"/>
    </row>
    <row r="72" spans="1:83">
      <c r="A72" s="180"/>
      <c r="B72" s="181"/>
      <c r="C72" s="181"/>
      <c r="D72" s="181"/>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09">
        <f t="shared" si="5"/>
        <v>0</v>
      </c>
      <c r="BH72" s="209"/>
      <c r="BI72" s="209"/>
      <c r="BJ72" s="209"/>
      <c r="BK72" s="209"/>
      <c r="BL72" s="209"/>
      <c r="BM72" s="209"/>
      <c r="BN72" s="214" t="str">
        <f t="shared" si="4"/>
        <v/>
      </c>
      <c r="BO72" s="214"/>
      <c r="BP72" s="214"/>
      <c r="BQ72" s="209">
        <f t="shared" si="6"/>
        <v>0</v>
      </c>
      <c r="BR72" s="209"/>
      <c r="BS72" s="209"/>
      <c r="BT72" s="209"/>
      <c r="BU72" s="209"/>
      <c r="BV72" s="209"/>
      <c r="BW72" s="209"/>
      <c r="BX72" s="261"/>
      <c r="BY72" s="264"/>
      <c r="BZ72" s="244"/>
      <c r="CA72" s="244"/>
      <c r="CB72" s="244"/>
      <c r="CC72" s="244"/>
      <c r="CD72" s="244"/>
      <c r="CE72" s="265"/>
    </row>
    <row r="73" spans="1:83">
      <c r="A73" s="180"/>
      <c r="B73" s="181"/>
      <c r="C73" s="181"/>
      <c r="D73" s="181"/>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09">
        <f t="shared" si="5"/>
        <v>0</v>
      </c>
      <c r="BH73" s="209"/>
      <c r="BI73" s="209"/>
      <c r="BJ73" s="209"/>
      <c r="BK73" s="209"/>
      <c r="BL73" s="209"/>
      <c r="BM73" s="209"/>
      <c r="BN73" s="214" t="str">
        <f t="shared" si="4"/>
        <v/>
      </c>
      <c r="BO73" s="214"/>
      <c r="BP73" s="214"/>
      <c r="BQ73" s="209">
        <f t="shared" si="6"/>
        <v>0</v>
      </c>
      <c r="BR73" s="209"/>
      <c r="BS73" s="209"/>
      <c r="BT73" s="209"/>
      <c r="BU73" s="209"/>
      <c r="BV73" s="209"/>
      <c r="BW73" s="209"/>
      <c r="BX73" s="261"/>
      <c r="BY73" s="264"/>
      <c r="BZ73" s="244"/>
      <c r="CA73" s="244"/>
      <c r="CB73" s="244"/>
      <c r="CC73" s="244"/>
      <c r="CD73" s="244"/>
      <c r="CE73" s="265"/>
    </row>
    <row r="74" spans="1:83">
      <c r="A74" s="182"/>
      <c r="B74" s="183"/>
      <c r="C74" s="183"/>
      <c r="D74" s="183"/>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10">
        <f t="shared" si="5"/>
        <v>0</v>
      </c>
      <c r="BH74" s="210"/>
      <c r="BI74" s="210"/>
      <c r="BJ74" s="210"/>
      <c r="BK74" s="210"/>
      <c r="BL74" s="210"/>
      <c r="BM74" s="210"/>
      <c r="BN74" s="212" t="str">
        <f t="shared" si="4"/>
        <v/>
      </c>
      <c r="BO74" s="212"/>
      <c r="BP74" s="212"/>
      <c r="BQ74" s="210">
        <f t="shared" si="6"/>
        <v>0</v>
      </c>
      <c r="BR74" s="210"/>
      <c r="BS74" s="210"/>
      <c r="BT74" s="210"/>
      <c r="BU74" s="210"/>
      <c r="BV74" s="210"/>
      <c r="BW74" s="210"/>
      <c r="BX74" s="263"/>
      <c r="BY74" s="279"/>
      <c r="BZ74" s="246"/>
      <c r="CA74" s="246"/>
      <c r="CB74" s="246"/>
      <c r="CC74" s="246"/>
      <c r="CD74" s="246"/>
      <c r="CE74" s="280"/>
    </row>
    <row r="75" spans="1:83" s="14" customFormat="1" ht="16.5" customHeight="1">
      <c r="A75" s="234"/>
      <c r="B75" s="178"/>
      <c r="C75" s="178"/>
      <c r="D75" s="178"/>
      <c r="E75" s="243" t="s">
        <v>62</v>
      </c>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7">
        <f>SUM(AC45:AI74)</f>
        <v>0</v>
      </c>
      <c r="AD75" s="247"/>
      <c r="AE75" s="247"/>
      <c r="AF75" s="247"/>
      <c r="AG75" s="247"/>
      <c r="AH75" s="247"/>
      <c r="AI75" s="247"/>
      <c r="AJ75" s="247">
        <f>SUM(AJ45:AP74)</f>
        <v>0</v>
      </c>
      <c r="AK75" s="247"/>
      <c r="AL75" s="247"/>
      <c r="AM75" s="247"/>
      <c r="AN75" s="247"/>
      <c r="AO75" s="247"/>
      <c r="AP75" s="247"/>
      <c r="AQ75" s="247">
        <f>SUM(AQ45:AX74)</f>
        <v>0</v>
      </c>
      <c r="AR75" s="247"/>
      <c r="AS75" s="247"/>
      <c r="AT75" s="247"/>
      <c r="AU75" s="247"/>
      <c r="AV75" s="247"/>
      <c r="AW75" s="247"/>
      <c r="AX75" s="247"/>
      <c r="AY75" s="247">
        <f>SUM(AY45:BF74)</f>
        <v>0</v>
      </c>
      <c r="AZ75" s="247"/>
      <c r="BA75" s="247"/>
      <c r="BB75" s="247"/>
      <c r="BC75" s="247"/>
      <c r="BD75" s="247"/>
      <c r="BE75" s="247"/>
      <c r="BF75" s="247"/>
      <c r="BG75" s="247">
        <f>SUM(BG45:BM74)</f>
        <v>0</v>
      </c>
      <c r="BH75" s="247"/>
      <c r="BI75" s="247"/>
      <c r="BJ75" s="247"/>
      <c r="BK75" s="247"/>
      <c r="BL75" s="247"/>
      <c r="BM75" s="247"/>
      <c r="BN75" s="252" t="str">
        <f>IF(SUM(BN45:BP74)=0," ",AVERAGE(BN45:BP74))</f>
        <v xml:space="preserve"> </v>
      </c>
      <c r="BO75" s="253"/>
      <c r="BP75" s="254"/>
      <c r="BQ75" s="247">
        <f>SUM(BQ45:BX74)</f>
        <v>0</v>
      </c>
      <c r="BR75" s="247"/>
      <c r="BS75" s="247"/>
      <c r="BT75" s="247"/>
      <c r="BU75" s="247"/>
      <c r="BV75" s="247"/>
      <c r="BW75" s="247"/>
      <c r="BX75" s="247"/>
      <c r="BY75" s="247">
        <f>SUM(BY46:CE74)</f>
        <v>0</v>
      </c>
      <c r="BZ75" s="247"/>
      <c r="CA75" s="247"/>
      <c r="CB75" s="247"/>
      <c r="CC75" s="247"/>
      <c r="CD75" s="247"/>
      <c r="CE75" s="275"/>
    </row>
    <row r="76" spans="1:83" s="14" customFormat="1" ht="16.5" customHeight="1">
      <c r="A76" s="238"/>
      <c r="B76" s="239"/>
      <c r="C76" s="239"/>
      <c r="D76" s="239"/>
      <c r="E76" s="248" t="s">
        <v>66</v>
      </c>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9">
        <f>AC38+AC75</f>
        <v>0</v>
      </c>
      <c r="AD76" s="249"/>
      <c r="AE76" s="249"/>
      <c r="AF76" s="249"/>
      <c r="AG76" s="249"/>
      <c r="AH76" s="249"/>
      <c r="AI76" s="249"/>
      <c r="AJ76" s="249">
        <f>AJ38+AJ75</f>
        <v>0</v>
      </c>
      <c r="AK76" s="249"/>
      <c r="AL76" s="249"/>
      <c r="AM76" s="249"/>
      <c r="AN76" s="249"/>
      <c r="AO76" s="249"/>
      <c r="AP76" s="249"/>
      <c r="AQ76" s="249">
        <f>AQ38+AQ75</f>
        <v>0</v>
      </c>
      <c r="AR76" s="249"/>
      <c r="AS76" s="249"/>
      <c r="AT76" s="249"/>
      <c r="AU76" s="249"/>
      <c r="AV76" s="249"/>
      <c r="AW76" s="249"/>
      <c r="AX76" s="249"/>
      <c r="AY76" s="249">
        <f>AY38+AY75</f>
        <v>0</v>
      </c>
      <c r="AZ76" s="249"/>
      <c r="BA76" s="249"/>
      <c r="BB76" s="249"/>
      <c r="BC76" s="249"/>
      <c r="BD76" s="249"/>
      <c r="BE76" s="249"/>
      <c r="BF76" s="249"/>
      <c r="BG76" s="249">
        <f>BG38+BG75</f>
        <v>0</v>
      </c>
      <c r="BH76" s="249"/>
      <c r="BI76" s="249"/>
      <c r="BJ76" s="249"/>
      <c r="BK76" s="249"/>
      <c r="BL76" s="249"/>
      <c r="BM76" s="249"/>
      <c r="BN76" s="250" t="str">
        <f>IF(SUM(BN45:BP74)=0," ",AVERAGE(BN7:BP37,BN45:BP74))</f>
        <v xml:space="preserve"> </v>
      </c>
      <c r="BO76" s="250"/>
      <c r="BP76" s="250"/>
      <c r="BQ76" s="249">
        <f t="shared" ref="BQ76" si="7">AC76-BG76</f>
        <v>0</v>
      </c>
      <c r="BR76" s="249"/>
      <c r="BS76" s="249"/>
      <c r="BT76" s="249"/>
      <c r="BU76" s="249"/>
      <c r="BV76" s="249"/>
      <c r="BW76" s="249"/>
      <c r="BX76" s="249"/>
      <c r="BY76" s="249">
        <f>BY38+BY75</f>
        <v>0</v>
      </c>
      <c r="BZ76" s="249"/>
      <c r="CA76" s="249"/>
      <c r="CB76" s="249"/>
      <c r="CC76" s="249"/>
      <c r="CD76" s="249"/>
      <c r="CE76" s="271"/>
    </row>
    <row r="77" spans="1:83" ht="18">
      <c r="A77" s="216" t="s">
        <v>61</v>
      </c>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row>
    <row r="78" spans="1:83" ht="12.75" customHeight="1">
      <c r="A78" s="174" t="s">
        <v>38</v>
      </c>
      <c r="B78" s="175"/>
      <c r="C78" s="175"/>
      <c r="D78" s="175"/>
      <c r="E78" s="175"/>
      <c r="F78" s="175"/>
      <c r="G78" s="175"/>
      <c r="H78" s="175"/>
      <c r="I78" s="176">
        <f>'FPDC 450'!E11</f>
        <v>0</v>
      </c>
      <c r="J78" s="176"/>
      <c r="K78" s="176"/>
      <c r="L78" s="176"/>
      <c r="M78" s="177"/>
      <c r="N78" s="178" t="s">
        <v>37</v>
      </c>
      <c r="O78" s="178"/>
      <c r="P78" s="178"/>
      <c r="Q78" s="178"/>
      <c r="R78" s="178"/>
      <c r="S78" s="178"/>
      <c r="T78" s="178"/>
      <c r="U78" s="178"/>
      <c r="V78" s="178"/>
      <c r="W78" s="179"/>
      <c r="X78" s="229">
        <f>'FPDC 450'!K11</f>
        <v>0</v>
      </c>
      <c r="Y78" s="229"/>
      <c r="Z78" s="229"/>
      <c r="AA78" s="229"/>
      <c r="AB78" s="229"/>
      <c r="AC78" s="229"/>
      <c r="AD78" s="229"/>
      <c r="AE78" s="229"/>
      <c r="AF78" s="229"/>
      <c r="AG78" s="229"/>
      <c r="AH78" s="229"/>
      <c r="AI78" s="229"/>
      <c r="AJ78" s="229"/>
      <c r="AK78" s="229"/>
      <c r="AL78" s="229"/>
      <c r="AM78" s="229"/>
      <c r="AN78" s="229"/>
      <c r="AO78" s="229"/>
      <c r="AP78" s="230"/>
      <c r="AQ78" s="179" t="s">
        <v>60</v>
      </c>
      <c r="AR78" s="175"/>
      <c r="AS78" s="175"/>
      <c r="AT78" s="175"/>
      <c r="AU78" s="175"/>
      <c r="AV78" s="175"/>
      <c r="AW78" s="229">
        <f>'FPDC 450'!T11</f>
        <v>0</v>
      </c>
      <c r="AX78" s="229"/>
      <c r="AY78" s="229"/>
      <c r="AZ78" s="229"/>
      <c r="BA78" s="229"/>
      <c r="BB78" s="229"/>
      <c r="BC78" s="229"/>
      <c r="BD78" s="229"/>
      <c r="BE78" s="229"/>
      <c r="BF78" s="229"/>
      <c r="BG78" s="229"/>
      <c r="BH78" s="229"/>
      <c r="BI78" s="229"/>
      <c r="BJ78" s="229"/>
      <c r="BK78" s="230"/>
      <c r="BL78" s="179" t="s">
        <v>2</v>
      </c>
      <c r="BM78" s="175"/>
      <c r="BN78" s="175"/>
      <c r="BO78" s="175"/>
      <c r="BP78" s="175"/>
      <c r="BQ78" s="175"/>
      <c r="BR78" s="175"/>
      <c r="BS78" s="176">
        <f>'FPDC 450'!E12</f>
        <v>0</v>
      </c>
      <c r="BT78" s="176"/>
      <c r="BU78" s="176"/>
      <c r="BV78" s="176"/>
      <c r="BW78" s="176"/>
      <c r="BX78" s="176"/>
      <c r="BY78" s="176"/>
      <c r="BZ78" s="176"/>
      <c r="CA78" s="176"/>
      <c r="CB78" s="176"/>
      <c r="CC78" s="176"/>
      <c r="CD78" s="176"/>
      <c r="CE78" s="228"/>
    </row>
    <row r="79" spans="1:83" ht="12.75" customHeight="1">
      <c r="A79" s="197" t="s">
        <v>59</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8"/>
      <c r="BF79" s="198"/>
      <c r="BG79" s="198"/>
      <c r="BH79" s="198"/>
      <c r="BI79" s="198"/>
      <c r="BJ79" s="198"/>
      <c r="BK79" s="198"/>
      <c r="BL79" s="198"/>
      <c r="BM79" s="198"/>
      <c r="BN79" s="198"/>
      <c r="BO79" s="198"/>
      <c r="BP79" s="198"/>
      <c r="BQ79" s="198"/>
      <c r="BR79" s="197"/>
      <c r="BS79" s="197"/>
      <c r="BT79" s="197"/>
      <c r="BU79" s="197"/>
      <c r="BV79" s="197"/>
      <c r="BW79" s="197"/>
      <c r="BX79" s="197"/>
      <c r="BY79" s="197"/>
      <c r="BZ79" s="197"/>
      <c r="CA79" s="197"/>
      <c r="CB79" s="197"/>
      <c r="CC79" s="197"/>
      <c r="CD79" s="197"/>
      <c r="CE79" s="197"/>
    </row>
    <row r="80" spans="1:83" ht="12.75" customHeight="1">
      <c r="A80" s="220" t="s">
        <v>40</v>
      </c>
      <c r="B80" s="196"/>
      <c r="C80" s="196"/>
      <c r="D80" s="196"/>
      <c r="E80" s="196" t="s">
        <v>41</v>
      </c>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t="s">
        <v>42</v>
      </c>
      <c r="AD80" s="196"/>
      <c r="AE80" s="196"/>
      <c r="AF80" s="196"/>
      <c r="AG80" s="196"/>
      <c r="AH80" s="196"/>
      <c r="AI80" s="196"/>
      <c r="AJ80" s="196" t="s">
        <v>43</v>
      </c>
      <c r="AK80" s="196"/>
      <c r="AL80" s="196"/>
      <c r="AM80" s="196"/>
      <c r="AN80" s="196"/>
      <c r="AO80" s="196"/>
      <c r="AP80" s="196"/>
      <c r="AQ80" s="196" t="s">
        <v>44</v>
      </c>
      <c r="AR80" s="196"/>
      <c r="AS80" s="196"/>
      <c r="AT80" s="196"/>
      <c r="AU80" s="196"/>
      <c r="AV80" s="196"/>
      <c r="AW80" s="196"/>
      <c r="AX80" s="196"/>
      <c r="AY80" s="196" t="s">
        <v>45</v>
      </c>
      <c r="AZ80" s="196"/>
      <c r="BA80" s="196"/>
      <c r="BB80" s="196"/>
      <c r="BC80" s="196"/>
      <c r="BD80" s="196"/>
      <c r="BE80" s="196"/>
      <c r="BF80" s="196"/>
      <c r="BG80" s="196" t="s">
        <v>46</v>
      </c>
      <c r="BH80" s="196"/>
      <c r="BI80" s="196"/>
      <c r="BJ80" s="196"/>
      <c r="BK80" s="196"/>
      <c r="BL80" s="196"/>
      <c r="BM80" s="196"/>
      <c r="BN80" s="196"/>
      <c r="BO80" s="196"/>
      <c r="BP80" s="196"/>
      <c r="BQ80" s="196" t="s">
        <v>47</v>
      </c>
      <c r="BR80" s="196"/>
      <c r="BS80" s="196"/>
      <c r="BT80" s="196"/>
      <c r="BU80" s="196"/>
      <c r="BV80" s="196"/>
      <c r="BW80" s="196"/>
      <c r="BX80" s="196"/>
      <c r="BY80" s="196" t="s">
        <v>48</v>
      </c>
      <c r="BZ80" s="196"/>
      <c r="CA80" s="196"/>
      <c r="CB80" s="196"/>
      <c r="CC80" s="196"/>
      <c r="CD80" s="196"/>
      <c r="CE80" s="221"/>
    </row>
    <row r="81" spans="1:83" ht="12" customHeight="1">
      <c r="A81" s="222" t="s">
        <v>39</v>
      </c>
      <c r="B81" s="190"/>
      <c r="C81" s="190"/>
      <c r="D81" s="190"/>
      <c r="E81" s="190" t="s">
        <v>49</v>
      </c>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t="s">
        <v>50</v>
      </c>
      <c r="AD81" s="190"/>
      <c r="AE81" s="190"/>
      <c r="AF81" s="190"/>
      <c r="AG81" s="190"/>
      <c r="AH81" s="190"/>
      <c r="AI81" s="190"/>
      <c r="AJ81" s="196" t="s">
        <v>51</v>
      </c>
      <c r="AK81" s="196"/>
      <c r="AL81" s="196"/>
      <c r="AM81" s="196"/>
      <c r="AN81" s="196"/>
      <c r="AO81" s="196"/>
      <c r="AP81" s="196"/>
      <c r="AQ81" s="196"/>
      <c r="AR81" s="196"/>
      <c r="AS81" s="196"/>
      <c r="AT81" s="196"/>
      <c r="AU81" s="196"/>
      <c r="AV81" s="196"/>
      <c r="AW81" s="196"/>
      <c r="AX81" s="196"/>
      <c r="AY81" s="190" t="s">
        <v>54</v>
      </c>
      <c r="AZ81" s="190"/>
      <c r="BA81" s="190"/>
      <c r="BB81" s="190"/>
      <c r="BC81" s="190"/>
      <c r="BD81" s="190"/>
      <c r="BE81" s="190"/>
      <c r="BF81" s="190"/>
      <c r="BG81" s="190" t="s">
        <v>55</v>
      </c>
      <c r="BH81" s="190"/>
      <c r="BI81" s="190"/>
      <c r="BJ81" s="190"/>
      <c r="BK81" s="190"/>
      <c r="BL81" s="190"/>
      <c r="BM81" s="190"/>
      <c r="BN81" s="190" t="s">
        <v>56</v>
      </c>
      <c r="BO81" s="190"/>
      <c r="BP81" s="190"/>
      <c r="BQ81" s="190" t="s">
        <v>63</v>
      </c>
      <c r="BR81" s="190"/>
      <c r="BS81" s="190"/>
      <c r="BT81" s="190"/>
      <c r="BU81" s="190"/>
      <c r="BV81" s="190"/>
      <c r="BW81" s="190"/>
      <c r="BX81" s="190"/>
      <c r="BY81" s="191" t="s">
        <v>58</v>
      </c>
      <c r="BZ81" s="191"/>
      <c r="CA81" s="191"/>
      <c r="CB81" s="191"/>
      <c r="CC81" s="191"/>
      <c r="CD81" s="191"/>
      <c r="CE81" s="192"/>
    </row>
    <row r="82" spans="1:83" ht="30.75" customHeight="1">
      <c r="A82" s="223"/>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t="s">
        <v>52</v>
      </c>
      <c r="AK82" s="189"/>
      <c r="AL82" s="189"/>
      <c r="AM82" s="189"/>
      <c r="AN82" s="189"/>
      <c r="AO82" s="189"/>
      <c r="AP82" s="189"/>
      <c r="AQ82" s="189" t="s">
        <v>53</v>
      </c>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93"/>
      <c r="BZ82" s="193"/>
      <c r="CA82" s="193"/>
      <c r="CB82" s="193"/>
      <c r="CC82" s="193"/>
      <c r="CD82" s="193"/>
      <c r="CE82" s="194"/>
    </row>
    <row r="83" spans="1:83">
      <c r="A83" s="186"/>
      <c r="B83" s="187"/>
      <c r="C83" s="187"/>
      <c r="D83" s="187"/>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11">
        <f t="shared" ref="BG83" si="8">AJ83+AQ83+AY83</f>
        <v>0</v>
      </c>
      <c r="BH83" s="211"/>
      <c r="BI83" s="211"/>
      <c r="BJ83" s="211"/>
      <c r="BK83" s="211"/>
      <c r="BL83" s="211"/>
      <c r="BM83" s="211"/>
      <c r="BN83" s="213" t="str">
        <f t="shared" ref="BN83:BN112" si="9">IF(AC83=0,"",BG83/AC83)</f>
        <v/>
      </c>
      <c r="BO83" s="213"/>
      <c r="BP83" s="213"/>
      <c r="BQ83" s="211">
        <f t="shared" ref="BQ83:BQ112" si="10">AC83-BG83</f>
        <v>0</v>
      </c>
      <c r="BR83" s="211"/>
      <c r="BS83" s="211"/>
      <c r="BT83" s="211"/>
      <c r="BU83" s="211"/>
      <c r="BV83" s="211"/>
      <c r="BW83" s="211"/>
      <c r="BX83" s="211"/>
      <c r="BY83" s="276"/>
      <c r="BZ83" s="277"/>
      <c r="CA83" s="277"/>
      <c r="CB83" s="277"/>
      <c r="CC83" s="277"/>
      <c r="CD83" s="277"/>
      <c r="CE83" s="278"/>
    </row>
    <row r="84" spans="1:83">
      <c r="A84" s="180"/>
      <c r="B84" s="181"/>
      <c r="C84" s="181"/>
      <c r="D84" s="181"/>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09">
        <f t="shared" ref="BG84:BG112" si="11">AJ84+AQ84+AY84</f>
        <v>0</v>
      </c>
      <c r="BH84" s="209"/>
      <c r="BI84" s="209"/>
      <c r="BJ84" s="209"/>
      <c r="BK84" s="209"/>
      <c r="BL84" s="209"/>
      <c r="BM84" s="209"/>
      <c r="BN84" s="214" t="str">
        <f t="shared" si="9"/>
        <v/>
      </c>
      <c r="BO84" s="214"/>
      <c r="BP84" s="214"/>
      <c r="BQ84" s="209">
        <f t="shared" si="10"/>
        <v>0</v>
      </c>
      <c r="BR84" s="209"/>
      <c r="BS84" s="209"/>
      <c r="BT84" s="209"/>
      <c r="BU84" s="209"/>
      <c r="BV84" s="209"/>
      <c r="BW84" s="209"/>
      <c r="BX84" s="209"/>
      <c r="BY84" s="255"/>
      <c r="BZ84" s="256"/>
      <c r="CA84" s="256"/>
      <c r="CB84" s="256"/>
      <c r="CC84" s="256"/>
      <c r="CD84" s="256"/>
      <c r="CE84" s="257"/>
    </row>
    <row r="85" spans="1:83">
      <c r="A85" s="180"/>
      <c r="B85" s="181"/>
      <c r="C85" s="181"/>
      <c r="D85" s="181"/>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09">
        <f t="shared" si="11"/>
        <v>0</v>
      </c>
      <c r="BH85" s="209"/>
      <c r="BI85" s="209"/>
      <c r="BJ85" s="209"/>
      <c r="BK85" s="209"/>
      <c r="BL85" s="209"/>
      <c r="BM85" s="209"/>
      <c r="BN85" s="214" t="str">
        <f t="shared" si="9"/>
        <v/>
      </c>
      <c r="BO85" s="214"/>
      <c r="BP85" s="214"/>
      <c r="BQ85" s="209">
        <f t="shared" si="10"/>
        <v>0</v>
      </c>
      <c r="BR85" s="209"/>
      <c r="BS85" s="209"/>
      <c r="BT85" s="209"/>
      <c r="BU85" s="209"/>
      <c r="BV85" s="209"/>
      <c r="BW85" s="209"/>
      <c r="BX85" s="209"/>
      <c r="BY85" s="255"/>
      <c r="BZ85" s="256"/>
      <c r="CA85" s="256"/>
      <c r="CB85" s="256"/>
      <c r="CC85" s="256"/>
      <c r="CD85" s="256"/>
      <c r="CE85" s="257"/>
    </row>
    <row r="86" spans="1:83">
      <c r="A86" s="180"/>
      <c r="B86" s="181"/>
      <c r="C86" s="181"/>
      <c r="D86" s="181"/>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09">
        <f t="shared" si="11"/>
        <v>0</v>
      </c>
      <c r="BH86" s="209"/>
      <c r="BI86" s="209"/>
      <c r="BJ86" s="209"/>
      <c r="BK86" s="209"/>
      <c r="BL86" s="209"/>
      <c r="BM86" s="209"/>
      <c r="BN86" s="214" t="str">
        <f t="shared" si="9"/>
        <v/>
      </c>
      <c r="BO86" s="214"/>
      <c r="BP86" s="214"/>
      <c r="BQ86" s="209">
        <f t="shared" si="10"/>
        <v>0</v>
      </c>
      <c r="BR86" s="209"/>
      <c r="BS86" s="209"/>
      <c r="BT86" s="209"/>
      <c r="BU86" s="209"/>
      <c r="BV86" s="209"/>
      <c r="BW86" s="209"/>
      <c r="BX86" s="209"/>
      <c r="BY86" s="255"/>
      <c r="BZ86" s="256"/>
      <c r="CA86" s="256"/>
      <c r="CB86" s="256"/>
      <c r="CC86" s="256"/>
      <c r="CD86" s="256"/>
      <c r="CE86" s="257"/>
    </row>
    <row r="87" spans="1:83">
      <c r="A87" s="180"/>
      <c r="B87" s="181"/>
      <c r="C87" s="181"/>
      <c r="D87" s="181"/>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09">
        <f t="shared" si="11"/>
        <v>0</v>
      </c>
      <c r="BH87" s="209"/>
      <c r="BI87" s="209"/>
      <c r="BJ87" s="209"/>
      <c r="BK87" s="209"/>
      <c r="BL87" s="209"/>
      <c r="BM87" s="209"/>
      <c r="BN87" s="214" t="str">
        <f t="shared" si="9"/>
        <v/>
      </c>
      <c r="BO87" s="214"/>
      <c r="BP87" s="214"/>
      <c r="BQ87" s="209">
        <f t="shared" si="10"/>
        <v>0</v>
      </c>
      <c r="BR87" s="209"/>
      <c r="BS87" s="209"/>
      <c r="BT87" s="209"/>
      <c r="BU87" s="209"/>
      <c r="BV87" s="209"/>
      <c r="BW87" s="209"/>
      <c r="BX87" s="209"/>
      <c r="BY87" s="255"/>
      <c r="BZ87" s="256"/>
      <c r="CA87" s="256"/>
      <c r="CB87" s="256"/>
      <c r="CC87" s="256"/>
      <c r="CD87" s="256"/>
      <c r="CE87" s="257"/>
    </row>
    <row r="88" spans="1:83">
      <c r="A88" s="180"/>
      <c r="B88" s="181"/>
      <c r="C88" s="181"/>
      <c r="D88" s="181"/>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09">
        <f t="shared" si="11"/>
        <v>0</v>
      </c>
      <c r="BH88" s="209"/>
      <c r="BI88" s="209"/>
      <c r="BJ88" s="209"/>
      <c r="BK88" s="209"/>
      <c r="BL88" s="209"/>
      <c r="BM88" s="209"/>
      <c r="BN88" s="214" t="str">
        <f t="shared" si="9"/>
        <v/>
      </c>
      <c r="BO88" s="214"/>
      <c r="BP88" s="214"/>
      <c r="BQ88" s="209">
        <f t="shared" si="10"/>
        <v>0</v>
      </c>
      <c r="BR88" s="209"/>
      <c r="BS88" s="209"/>
      <c r="BT88" s="209"/>
      <c r="BU88" s="209"/>
      <c r="BV88" s="209"/>
      <c r="BW88" s="209"/>
      <c r="BX88" s="209"/>
      <c r="BY88" s="255"/>
      <c r="BZ88" s="256"/>
      <c r="CA88" s="256"/>
      <c r="CB88" s="256"/>
      <c r="CC88" s="256"/>
      <c r="CD88" s="256"/>
      <c r="CE88" s="257"/>
    </row>
    <row r="89" spans="1:83">
      <c r="A89" s="180"/>
      <c r="B89" s="181"/>
      <c r="C89" s="181"/>
      <c r="D89" s="181"/>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09">
        <f t="shared" si="11"/>
        <v>0</v>
      </c>
      <c r="BH89" s="209"/>
      <c r="BI89" s="209"/>
      <c r="BJ89" s="209"/>
      <c r="BK89" s="209"/>
      <c r="BL89" s="209"/>
      <c r="BM89" s="209"/>
      <c r="BN89" s="214" t="str">
        <f t="shared" si="9"/>
        <v/>
      </c>
      <c r="BO89" s="214"/>
      <c r="BP89" s="214"/>
      <c r="BQ89" s="209">
        <f t="shared" si="10"/>
        <v>0</v>
      </c>
      <c r="BR89" s="209"/>
      <c r="BS89" s="209"/>
      <c r="BT89" s="209"/>
      <c r="BU89" s="209"/>
      <c r="BV89" s="209"/>
      <c r="BW89" s="209"/>
      <c r="BX89" s="209"/>
      <c r="BY89" s="255"/>
      <c r="BZ89" s="256"/>
      <c r="CA89" s="256"/>
      <c r="CB89" s="256"/>
      <c r="CC89" s="256"/>
      <c r="CD89" s="256"/>
      <c r="CE89" s="257"/>
    </row>
    <row r="90" spans="1:83">
      <c r="A90" s="180"/>
      <c r="B90" s="181"/>
      <c r="C90" s="181"/>
      <c r="D90" s="181"/>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09">
        <f t="shared" si="11"/>
        <v>0</v>
      </c>
      <c r="BH90" s="209"/>
      <c r="BI90" s="209"/>
      <c r="BJ90" s="209"/>
      <c r="BK90" s="209"/>
      <c r="BL90" s="209"/>
      <c r="BM90" s="209"/>
      <c r="BN90" s="214" t="str">
        <f t="shared" si="9"/>
        <v/>
      </c>
      <c r="BO90" s="214"/>
      <c r="BP90" s="214"/>
      <c r="BQ90" s="209">
        <f t="shared" si="10"/>
        <v>0</v>
      </c>
      <c r="BR90" s="209"/>
      <c r="BS90" s="209"/>
      <c r="BT90" s="209"/>
      <c r="BU90" s="209"/>
      <c r="BV90" s="209"/>
      <c r="BW90" s="209"/>
      <c r="BX90" s="209"/>
      <c r="BY90" s="255"/>
      <c r="BZ90" s="256"/>
      <c r="CA90" s="256"/>
      <c r="CB90" s="256"/>
      <c r="CC90" s="256"/>
      <c r="CD90" s="256"/>
      <c r="CE90" s="257"/>
    </row>
    <row r="91" spans="1:83">
      <c r="A91" s="180"/>
      <c r="B91" s="181"/>
      <c r="C91" s="181"/>
      <c r="D91" s="181"/>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09">
        <f t="shared" si="11"/>
        <v>0</v>
      </c>
      <c r="BH91" s="209"/>
      <c r="BI91" s="209"/>
      <c r="BJ91" s="209"/>
      <c r="BK91" s="209"/>
      <c r="BL91" s="209"/>
      <c r="BM91" s="209"/>
      <c r="BN91" s="214" t="str">
        <f t="shared" si="9"/>
        <v/>
      </c>
      <c r="BO91" s="214"/>
      <c r="BP91" s="214"/>
      <c r="BQ91" s="209">
        <f t="shared" si="10"/>
        <v>0</v>
      </c>
      <c r="BR91" s="209"/>
      <c r="BS91" s="209"/>
      <c r="BT91" s="209"/>
      <c r="BU91" s="209"/>
      <c r="BV91" s="209"/>
      <c r="BW91" s="209"/>
      <c r="BX91" s="209"/>
      <c r="BY91" s="255"/>
      <c r="BZ91" s="256"/>
      <c r="CA91" s="256"/>
      <c r="CB91" s="256"/>
      <c r="CC91" s="256"/>
      <c r="CD91" s="256"/>
      <c r="CE91" s="257"/>
    </row>
    <row r="92" spans="1:83">
      <c r="A92" s="180"/>
      <c r="B92" s="181"/>
      <c r="C92" s="181"/>
      <c r="D92" s="181"/>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09">
        <f t="shared" si="11"/>
        <v>0</v>
      </c>
      <c r="BH92" s="209"/>
      <c r="BI92" s="209"/>
      <c r="BJ92" s="209"/>
      <c r="BK92" s="209"/>
      <c r="BL92" s="209"/>
      <c r="BM92" s="209"/>
      <c r="BN92" s="214" t="str">
        <f t="shared" si="9"/>
        <v/>
      </c>
      <c r="BO92" s="214"/>
      <c r="BP92" s="214"/>
      <c r="BQ92" s="209">
        <f t="shared" si="10"/>
        <v>0</v>
      </c>
      <c r="BR92" s="209"/>
      <c r="BS92" s="209"/>
      <c r="BT92" s="209"/>
      <c r="BU92" s="209"/>
      <c r="BV92" s="209"/>
      <c r="BW92" s="209"/>
      <c r="BX92" s="209"/>
      <c r="BY92" s="255"/>
      <c r="BZ92" s="256"/>
      <c r="CA92" s="256"/>
      <c r="CB92" s="256"/>
      <c r="CC92" s="256"/>
      <c r="CD92" s="256"/>
      <c r="CE92" s="257"/>
    </row>
    <row r="93" spans="1:83">
      <c r="A93" s="180"/>
      <c r="B93" s="181"/>
      <c r="C93" s="181"/>
      <c r="D93" s="181"/>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09">
        <f t="shared" si="11"/>
        <v>0</v>
      </c>
      <c r="BH93" s="209"/>
      <c r="BI93" s="209"/>
      <c r="BJ93" s="209"/>
      <c r="BK93" s="209"/>
      <c r="BL93" s="209"/>
      <c r="BM93" s="209"/>
      <c r="BN93" s="214" t="str">
        <f t="shared" si="9"/>
        <v/>
      </c>
      <c r="BO93" s="214"/>
      <c r="BP93" s="214"/>
      <c r="BQ93" s="209">
        <f t="shared" si="10"/>
        <v>0</v>
      </c>
      <c r="BR93" s="209"/>
      <c r="BS93" s="209"/>
      <c r="BT93" s="209"/>
      <c r="BU93" s="209"/>
      <c r="BV93" s="209"/>
      <c r="BW93" s="209"/>
      <c r="BX93" s="209"/>
      <c r="BY93" s="255"/>
      <c r="BZ93" s="256"/>
      <c r="CA93" s="256"/>
      <c r="CB93" s="256"/>
      <c r="CC93" s="256"/>
      <c r="CD93" s="256"/>
      <c r="CE93" s="257"/>
    </row>
    <row r="94" spans="1:83">
      <c r="A94" s="180"/>
      <c r="B94" s="181"/>
      <c r="C94" s="181"/>
      <c r="D94" s="181"/>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09">
        <f t="shared" si="11"/>
        <v>0</v>
      </c>
      <c r="BH94" s="209"/>
      <c r="BI94" s="209"/>
      <c r="BJ94" s="209"/>
      <c r="BK94" s="209"/>
      <c r="BL94" s="209"/>
      <c r="BM94" s="209"/>
      <c r="BN94" s="214" t="str">
        <f t="shared" si="9"/>
        <v/>
      </c>
      <c r="BO94" s="214"/>
      <c r="BP94" s="214"/>
      <c r="BQ94" s="209">
        <f t="shared" si="10"/>
        <v>0</v>
      </c>
      <c r="BR94" s="209"/>
      <c r="BS94" s="209"/>
      <c r="BT94" s="209"/>
      <c r="BU94" s="209"/>
      <c r="BV94" s="209"/>
      <c r="BW94" s="209"/>
      <c r="BX94" s="209"/>
      <c r="BY94" s="255"/>
      <c r="BZ94" s="256"/>
      <c r="CA94" s="256"/>
      <c r="CB94" s="256"/>
      <c r="CC94" s="256"/>
      <c r="CD94" s="256"/>
      <c r="CE94" s="257"/>
    </row>
    <row r="95" spans="1:83">
      <c r="A95" s="180"/>
      <c r="B95" s="181"/>
      <c r="C95" s="181"/>
      <c r="D95" s="181"/>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09">
        <f t="shared" si="11"/>
        <v>0</v>
      </c>
      <c r="BH95" s="209"/>
      <c r="BI95" s="209"/>
      <c r="BJ95" s="209"/>
      <c r="BK95" s="209"/>
      <c r="BL95" s="209"/>
      <c r="BM95" s="209"/>
      <c r="BN95" s="214" t="str">
        <f t="shared" si="9"/>
        <v/>
      </c>
      <c r="BO95" s="214"/>
      <c r="BP95" s="214"/>
      <c r="BQ95" s="209">
        <f t="shared" si="10"/>
        <v>0</v>
      </c>
      <c r="BR95" s="209"/>
      <c r="BS95" s="209"/>
      <c r="BT95" s="209"/>
      <c r="BU95" s="209"/>
      <c r="BV95" s="209"/>
      <c r="BW95" s="209"/>
      <c r="BX95" s="209"/>
      <c r="BY95" s="255"/>
      <c r="BZ95" s="256"/>
      <c r="CA95" s="256"/>
      <c r="CB95" s="256"/>
      <c r="CC95" s="256"/>
      <c r="CD95" s="256"/>
      <c r="CE95" s="257"/>
    </row>
    <row r="96" spans="1:83">
      <c r="A96" s="180"/>
      <c r="B96" s="181"/>
      <c r="C96" s="181"/>
      <c r="D96" s="181"/>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09">
        <f t="shared" si="11"/>
        <v>0</v>
      </c>
      <c r="BH96" s="209"/>
      <c r="BI96" s="209"/>
      <c r="BJ96" s="209"/>
      <c r="BK96" s="209"/>
      <c r="BL96" s="209"/>
      <c r="BM96" s="209"/>
      <c r="BN96" s="214" t="str">
        <f t="shared" si="9"/>
        <v/>
      </c>
      <c r="BO96" s="214"/>
      <c r="BP96" s="214"/>
      <c r="BQ96" s="209">
        <f t="shared" si="10"/>
        <v>0</v>
      </c>
      <c r="BR96" s="209"/>
      <c r="BS96" s="209"/>
      <c r="BT96" s="209"/>
      <c r="BU96" s="209"/>
      <c r="BV96" s="209"/>
      <c r="BW96" s="209"/>
      <c r="BX96" s="209"/>
      <c r="BY96" s="255"/>
      <c r="BZ96" s="256"/>
      <c r="CA96" s="256"/>
      <c r="CB96" s="256"/>
      <c r="CC96" s="256"/>
      <c r="CD96" s="256"/>
      <c r="CE96" s="257"/>
    </row>
    <row r="97" spans="1:83">
      <c r="A97" s="180"/>
      <c r="B97" s="181"/>
      <c r="C97" s="181"/>
      <c r="D97" s="181"/>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09">
        <f t="shared" si="11"/>
        <v>0</v>
      </c>
      <c r="BH97" s="209"/>
      <c r="BI97" s="209"/>
      <c r="BJ97" s="209"/>
      <c r="BK97" s="209"/>
      <c r="BL97" s="209"/>
      <c r="BM97" s="209"/>
      <c r="BN97" s="214" t="str">
        <f t="shared" si="9"/>
        <v/>
      </c>
      <c r="BO97" s="214"/>
      <c r="BP97" s="214"/>
      <c r="BQ97" s="209">
        <f t="shared" si="10"/>
        <v>0</v>
      </c>
      <c r="BR97" s="209"/>
      <c r="BS97" s="209"/>
      <c r="BT97" s="209"/>
      <c r="BU97" s="209"/>
      <c r="BV97" s="209"/>
      <c r="BW97" s="209"/>
      <c r="BX97" s="209"/>
      <c r="BY97" s="255"/>
      <c r="BZ97" s="256"/>
      <c r="CA97" s="256"/>
      <c r="CB97" s="256"/>
      <c r="CC97" s="256"/>
      <c r="CD97" s="256"/>
      <c r="CE97" s="257"/>
    </row>
    <row r="98" spans="1:83">
      <c r="A98" s="180"/>
      <c r="B98" s="181"/>
      <c r="C98" s="181"/>
      <c r="D98" s="181"/>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09">
        <f t="shared" si="11"/>
        <v>0</v>
      </c>
      <c r="BH98" s="209"/>
      <c r="BI98" s="209"/>
      <c r="BJ98" s="209"/>
      <c r="BK98" s="209"/>
      <c r="BL98" s="209"/>
      <c r="BM98" s="209"/>
      <c r="BN98" s="214" t="str">
        <f t="shared" si="9"/>
        <v/>
      </c>
      <c r="BO98" s="214"/>
      <c r="BP98" s="214"/>
      <c r="BQ98" s="209">
        <f t="shared" si="10"/>
        <v>0</v>
      </c>
      <c r="BR98" s="209"/>
      <c r="BS98" s="209"/>
      <c r="BT98" s="209"/>
      <c r="BU98" s="209"/>
      <c r="BV98" s="209"/>
      <c r="BW98" s="209"/>
      <c r="BX98" s="209"/>
      <c r="BY98" s="255"/>
      <c r="BZ98" s="256"/>
      <c r="CA98" s="256"/>
      <c r="CB98" s="256"/>
      <c r="CC98" s="256"/>
      <c r="CD98" s="256"/>
      <c r="CE98" s="257"/>
    </row>
    <row r="99" spans="1:83">
      <c r="A99" s="180"/>
      <c r="B99" s="181"/>
      <c r="C99" s="181"/>
      <c r="D99" s="181"/>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09">
        <f t="shared" si="11"/>
        <v>0</v>
      </c>
      <c r="BH99" s="209"/>
      <c r="BI99" s="209"/>
      <c r="BJ99" s="209"/>
      <c r="BK99" s="209"/>
      <c r="BL99" s="209"/>
      <c r="BM99" s="209"/>
      <c r="BN99" s="214" t="str">
        <f t="shared" si="9"/>
        <v/>
      </c>
      <c r="BO99" s="214"/>
      <c r="BP99" s="214"/>
      <c r="BQ99" s="209">
        <f t="shared" si="10"/>
        <v>0</v>
      </c>
      <c r="BR99" s="209"/>
      <c r="BS99" s="209"/>
      <c r="BT99" s="209"/>
      <c r="BU99" s="209"/>
      <c r="BV99" s="209"/>
      <c r="BW99" s="209"/>
      <c r="BX99" s="209"/>
      <c r="BY99" s="255"/>
      <c r="BZ99" s="256"/>
      <c r="CA99" s="256"/>
      <c r="CB99" s="256"/>
      <c r="CC99" s="256"/>
      <c r="CD99" s="256"/>
      <c r="CE99" s="257"/>
    </row>
    <row r="100" spans="1:83">
      <c r="A100" s="180"/>
      <c r="B100" s="181"/>
      <c r="C100" s="181"/>
      <c r="D100" s="181"/>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09">
        <f t="shared" si="11"/>
        <v>0</v>
      </c>
      <c r="BH100" s="209"/>
      <c r="BI100" s="209"/>
      <c r="BJ100" s="209"/>
      <c r="BK100" s="209"/>
      <c r="BL100" s="209"/>
      <c r="BM100" s="209"/>
      <c r="BN100" s="214" t="str">
        <f t="shared" si="9"/>
        <v/>
      </c>
      <c r="BO100" s="214"/>
      <c r="BP100" s="214"/>
      <c r="BQ100" s="209">
        <f t="shared" si="10"/>
        <v>0</v>
      </c>
      <c r="BR100" s="209"/>
      <c r="BS100" s="209"/>
      <c r="BT100" s="209"/>
      <c r="BU100" s="209"/>
      <c r="BV100" s="209"/>
      <c r="BW100" s="209"/>
      <c r="BX100" s="209"/>
      <c r="BY100" s="255"/>
      <c r="BZ100" s="256"/>
      <c r="CA100" s="256"/>
      <c r="CB100" s="256"/>
      <c r="CC100" s="256"/>
      <c r="CD100" s="256"/>
      <c r="CE100" s="257"/>
    </row>
    <row r="101" spans="1:83">
      <c r="A101" s="180"/>
      <c r="B101" s="181"/>
      <c r="C101" s="181"/>
      <c r="D101" s="181"/>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09">
        <f t="shared" si="11"/>
        <v>0</v>
      </c>
      <c r="BH101" s="209"/>
      <c r="BI101" s="209"/>
      <c r="BJ101" s="209"/>
      <c r="BK101" s="209"/>
      <c r="BL101" s="209"/>
      <c r="BM101" s="209"/>
      <c r="BN101" s="214" t="str">
        <f t="shared" si="9"/>
        <v/>
      </c>
      <c r="BO101" s="214"/>
      <c r="BP101" s="214"/>
      <c r="BQ101" s="209">
        <f t="shared" si="10"/>
        <v>0</v>
      </c>
      <c r="BR101" s="209"/>
      <c r="BS101" s="209"/>
      <c r="BT101" s="209"/>
      <c r="BU101" s="209"/>
      <c r="BV101" s="209"/>
      <c r="BW101" s="209"/>
      <c r="BX101" s="209"/>
      <c r="BY101" s="255"/>
      <c r="BZ101" s="256"/>
      <c r="CA101" s="256"/>
      <c r="CB101" s="256"/>
      <c r="CC101" s="256"/>
      <c r="CD101" s="256"/>
      <c r="CE101" s="257"/>
    </row>
    <row r="102" spans="1:83">
      <c r="A102" s="180"/>
      <c r="B102" s="181"/>
      <c r="C102" s="181"/>
      <c r="D102" s="181"/>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09">
        <f t="shared" si="11"/>
        <v>0</v>
      </c>
      <c r="BH102" s="209"/>
      <c r="BI102" s="209"/>
      <c r="BJ102" s="209"/>
      <c r="BK102" s="209"/>
      <c r="BL102" s="209"/>
      <c r="BM102" s="209"/>
      <c r="BN102" s="214" t="str">
        <f t="shared" si="9"/>
        <v/>
      </c>
      <c r="BO102" s="214"/>
      <c r="BP102" s="214"/>
      <c r="BQ102" s="209">
        <f t="shared" si="10"/>
        <v>0</v>
      </c>
      <c r="BR102" s="209"/>
      <c r="BS102" s="209"/>
      <c r="BT102" s="209"/>
      <c r="BU102" s="209"/>
      <c r="BV102" s="209"/>
      <c r="BW102" s="209"/>
      <c r="BX102" s="209"/>
      <c r="BY102" s="255"/>
      <c r="BZ102" s="256"/>
      <c r="CA102" s="256"/>
      <c r="CB102" s="256"/>
      <c r="CC102" s="256"/>
      <c r="CD102" s="256"/>
      <c r="CE102" s="257"/>
    </row>
    <row r="103" spans="1:83">
      <c r="A103" s="180"/>
      <c r="B103" s="181"/>
      <c r="C103" s="181"/>
      <c r="D103" s="181"/>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09">
        <f t="shared" si="11"/>
        <v>0</v>
      </c>
      <c r="BH103" s="209"/>
      <c r="BI103" s="209"/>
      <c r="BJ103" s="209"/>
      <c r="BK103" s="209"/>
      <c r="BL103" s="209"/>
      <c r="BM103" s="209"/>
      <c r="BN103" s="214" t="str">
        <f t="shared" si="9"/>
        <v/>
      </c>
      <c r="BO103" s="214"/>
      <c r="BP103" s="214"/>
      <c r="BQ103" s="209">
        <f t="shared" si="10"/>
        <v>0</v>
      </c>
      <c r="BR103" s="209"/>
      <c r="BS103" s="209"/>
      <c r="BT103" s="209"/>
      <c r="BU103" s="209"/>
      <c r="BV103" s="209"/>
      <c r="BW103" s="209"/>
      <c r="BX103" s="209"/>
      <c r="BY103" s="255"/>
      <c r="BZ103" s="256"/>
      <c r="CA103" s="256"/>
      <c r="CB103" s="256"/>
      <c r="CC103" s="256"/>
      <c r="CD103" s="256"/>
      <c r="CE103" s="257"/>
    </row>
    <row r="104" spans="1:83">
      <c r="A104" s="180"/>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09">
        <f t="shared" si="11"/>
        <v>0</v>
      </c>
      <c r="BH104" s="209"/>
      <c r="BI104" s="209"/>
      <c r="BJ104" s="209"/>
      <c r="BK104" s="209"/>
      <c r="BL104" s="209"/>
      <c r="BM104" s="209"/>
      <c r="BN104" s="214" t="str">
        <f t="shared" si="9"/>
        <v/>
      </c>
      <c r="BO104" s="214"/>
      <c r="BP104" s="214"/>
      <c r="BQ104" s="209">
        <f t="shared" si="10"/>
        <v>0</v>
      </c>
      <c r="BR104" s="209"/>
      <c r="BS104" s="209"/>
      <c r="BT104" s="209"/>
      <c r="BU104" s="209"/>
      <c r="BV104" s="209"/>
      <c r="BW104" s="209"/>
      <c r="BX104" s="209"/>
      <c r="BY104" s="272"/>
      <c r="BZ104" s="273"/>
      <c r="CA104" s="273"/>
      <c r="CB104" s="273"/>
      <c r="CC104" s="273"/>
      <c r="CD104" s="273"/>
      <c r="CE104" s="274"/>
    </row>
    <row r="105" spans="1:83">
      <c r="A105" s="180"/>
      <c r="B105" s="181"/>
      <c r="C105" s="181"/>
      <c r="D105" s="181"/>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09">
        <f t="shared" si="11"/>
        <v>0</v>
      </c>
      <c r="BH105" s="209"/>
      <c r="BI105" s="209"/>
      <c r="BJ105" s="209"/>
      <c r="BK105" s="209"/>
      <c r="BL105" s="209"/>
      <c r="BM105" s="209"/>
      <c r="BN105" s="214" t="str">
        <f t="shared" si="9"/>
        <v/>
      </c>
      <c r="BO105" s="214"/>
      <c r="BP105" s="214"/>
      <c r="BQ105" s="209">
        <f t="shared" si="10"/>
        <v>0</v>
      </c>
      <c r="BR105" s="209"/>
      <c r="BS105" s="209"/>
      <c r="BT105" s="209"/>
      <c r="BU105" s="209"/>
      <c r="BV105" s="209"/>
      <c r="BW105" s="209"/>
      <c r="BX105" s="209"/>
      <c r="BY105" s="255"/>
      <c r="BZ105" s="256"/>
      <c r="CA105" s="256"/>
      <c r="CB105" s="256"/>
      <c r="CC105" s="256"/>
      <c r="CD105" s="256"/>
      <c r="CE105" s="257"/>
    </row>
    <row r="106" spans="1:83">
      <c r="A106" s="180"/>
      <c r="B106" s="181"/>
      <c r="C106" s="181"/>
      <c r="D106" s="181"/>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09">
        <f t="shared" si="11"/>
        <v>0</v>
      </c>
      <c r="BH106" s="209"/>
      <c r="BI106" s="209"/>
      <c r="BJ106" s="209"/>
      <c r="BK106" s="209"/>
      <c r="BL106" s="209"/>
      <c r="BM106" s="209"/>
      <c r="BN106" s="214" t="str">
        <f t="shared" si="9"/>
        <v/>
      </c>
      <c r="BO106" s="214"/>
      <c r="BP106" s="214"/>
      <c r="BQ106" s="209">
        <f t="shared" si="10"/>
        <v>0</v>
      </c>
      <c r="BR106" s="209"/>
      <c r="BS106" s="209"/>
      <c r="BT106" s="209"/>
      <c r="BU106" s="209"/>
      <c r="BV106" s="209"/>
      <c r="BW106" s="209"/>
      <c r="BX106" s="209"/>
      <c r="BY106" s="255"/>
      <c r="BZ106" s="256"/>
      <c r="CA106" s="256"/>
      <c r="CB106" s="256"/>
      <c r="CC106" s="256"/>
      <c r="CD106" s="256"/>
      <c r="CE106" s="257"/>
    </row>
    <row r="107" spans="1:83">
      <c r="A107" s="180"/>
      <c r="B107" s="181"/>
      <c r="C107" s="181"/>
      <c r="D107" s="181"/>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09">
        <f t="shared" si="11"/>
        <v>0</v>
      </c>
      <c r="BH107" s="209"/>
      <c r="BI107" s="209"/>
      <c r="BJ107" s="209"/>
      <c r="BK107" s="209"/>
      <c r="BL107" s="209"/>
      <c r="BM107" s="209"/>
      <c r="BN107" s="214" t="str">
        <f t="shared" si="9"/>
        <v/>
      </c>
      <c r="BO107" s="214"/>
      <c r="BP107" s="214"/>
      <c r="BQ107" s="209">
        <f t="shared" si="10"/>
        <v>0</v>
      </c>
      <c r="BR107" s="209"/>
      <c r="BS107" s="209"/>
      <c r="BT107" s="209"/>
      <c r="BU107" s="209"/>
      <c r="BV107" s="209"/>
      <c r="BW107" s="209"/>
      <c r="BX107" s="209"/>
      <c r="BY107" s="255"/>
      <c r="BZ107" s="256"/>
      <c r="CA107" s="256"/>
      <c r="CB107" s="256"/>
      <c r="CC107" s="256"/>
      <c r="CD107" s="256"/>
      <c r="CE107" s="257"/>
    </row>
    <row r="108" spans="1:83">
      <c r="A108" s="180"/>
      <c r="B108" s="181"/>
      <c r="C108" s="181"/>
      <c r="D108" s="181"/>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09">
        <f t="shared" si="11"/>
        <v>0</v>
      </c>
      <c r="BH108" s="209"/>
      <c r="BI108" s="209"/>
      <c r="BJ108" s="209"/>
      <c r="BK108" s="209"/>
      <c r="BL108" s="209"/>
      <c r="BM108" s="209"/>
      <c r="BN108" s="214" t="str">
        <f t="shared" si="9"/>
        <v/>
      </c>
      <c r="BO108" s="214"/>
      <c r="BP108" s="214"/>
      <c r="BQ108" s="209">
        <f t="shared" si="10"/>
        <v>0</v>
      </c>
      <c r="BR108" s="209"/>
      <c r="BS108" s="209"/>
      <c r="BT108" s="209"/>
      <c r="BU108" s="209"/>
      <c r="BV108" s="209"/>
      <c r="BW108" s="209"/>
      <c r="BX108" s="209"/>
      <c r="BY108" s="255"/>
      <c r="BZ108" s="256"/>
      <c r="CA108" s="256"/>
      <c r="CB108" s="256"/>
      <c r="CC108" s="256"/>
      <c r="CD108" s="256"/>
      <c r="CE108" s="257"/>
    </row>
    <row r="109" spans="1:83">
      <c r="A109" s="180"/>
      <c r="B109" s="181"/>
      <c r="C109" s="181"/>
      <c r="D109" s="181"/>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09">
        <f t="shared" si="11"/>
        <v>0</v>
      </c>
      <c r="BH109" s="209"/>
      <c r="BI109" s="209"/>
      <c r="BJ109" s="209"/>
      <c r="BK109" s="209"/>
      <c r="BL109" s="209"/>
      <c r="BM109" s="209"/>
      <c r="BN109" s="214" t="str">
        <f t="shared" si="9"/>
        <v/>
      </c>
      <c r="BO109" s="214"/>
      <c r="BP109" s="214"/>
      <c r="BQ109" s="209">
        <f t="shared" si="10"/>
        <v>0</v>
      </c>
      <c r="BR109" s="209"/>
      <c r="BS109" s="209"/>
      <c r="BT109" s="209"/>
      <c r="BU109" s="209"/>
      <c r="BV109" s="209"/>
      <c r="BW109" s="209"/>
      <c r="BX109" s="209"/>
      <c r="BY109" s="255"/>
      <c r="BZ109" s="256"/>
      <c r="CA109" s="256"/>
      <c r="CB109" s="256"/>
      <c r="CC109" s="256"/>
      <c r="CD109" s="256"/>
      <c r="CE109" s="257"/>
    </row>
    <row r="110" spans="1:83">
      <c r="A110" s="180"/>
      <c r="B110" s="181"/>
      <c r="C110" s="181"/>
      <c r="D110" s="181"/>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09">
        <f t="shared" si="11"/>
        <v>0</v>
      </c>
      <c r="BH110" s="209"/>
      <c r="BI110" s="209"/>
      <c r="BJ110" s="209"/>
      <c r="BK110" s="209"/>
      <c r="BL110" s="209"/>
      <c r="BM110" s="209"/>
      <c r="BN110" s="214" t="str">
        <f t="shared" si="9"/>
        <v/>
      </c>
      <c r="BO110" s="214"/>
      <c r="BP110" s="214"/>
      <c r="BQ110" s="209">
        <f t="shared" si="10"/>
        <v>0</v>
      </c>
      <c r="BR110" s="209"/>
      <c r="BS110" s="209"/>
      <c r="BT110" s="209"/>
      <c r="BU110" s="209"/>
      <c r="BV110" s="209"/>
      <c r="BW110" s="209"/>
      <c r="BX110" s="209"/>
      <c r="BY110" s="255"/>
      <c r="BZ110" s="256"/>
      <c r="CA110" s="256"/>
      <c r="CB110" s="256"/>
      <c r="CC110" s="256"/>
      <c r="CD110" s="256"/>
      <c r="CE110" s="257"/>
    </row>
    <row r="111" spans="1:83">
      <c r="A111" s="180"/>
      <c r="B111" s="181"/>
      <c r="C111" s="181"/>
      <c r="D111" s="181"/>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09">
        <f t="shared" si="11"/>
        <v>0</v>
      </c>
      <c r="BH111" s="209"/>
      <c r="BI111" s="209"/>
      <c r="BJ111" s="209"/>
      <c r="BK111" s="209"/>
      <c r="BL111" s="209"/>
      <c r="BM111" s="209"/>
      <c r="BN111" s="214" t="str">
        <f t="shared" si="9"/>
        <v/>
      </c>
      <c r="BO111" s="214"/>
      <c r="BP111" s="214"/>
      <c r="BQ111" s="209">
        <f t="shared" si="10"/>
        <v>0</v>
      </c>
      <c r="BR111" s="209"/>
      <c r="BS111" s="209"/>
      <c r="BT111" s="209"/>
      <c r="BU111" s="209"/>
      <c r="BV111" s="209"/>
      <c r="BW111" s="209"/>
      <c r="BX111" s="209"/>
      <c r="BY111" s="255"/>
      <c r="BZ111" s="256"/>
      <c r="CA111" s="256"/>
      <c r="CB111" s="256"/>
      <c r="CC111" s="256"/>
      <c r="CD111" s="256"/>
      <c r="CE111" s="257"/>
    </row>
    <row r="112" spans="1:83">
      <c r="A112" s="182"/>
      <c r="B112" s="183"/>
      <c r="C112" s="183"/>
      <c r="D112" s="183"/>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10">
        <f t="shared" si="11"/>
        <v>0</v>
      </c>
      <c r="BH112" s="210"/>
      <c r="BI112" s="210"/>
      <c r="BJ112" s="210"/>
      <c r="BK112" s="210"/>
      <c r="BL112" s="210"/>
      <c r="BM112" s="210"/>
      <c r="BN112" s="212" t="str">
        <f t="shared" si="9"/>
        <v/>
      </c>
      <c r="BO112" s="212"/>
      <c r="BP112" s="212"/>
      <c r="BQ112" s="210">
        <f t="shared" si="10"/>
        <v>0</v>
      </c>
      <c r="BR112" s="210"/>
      <c r="BS112" s="210"/>
      <c r="BT112" s="210"/>
      <c r="BU112" s="210"/>
      <c r="BV112" s="210"/>
      <c r="BW112" s="210"/>
      <c r="BX112" s="210"/>
      <c r="BY112" s="258"/>
      <c r="BZ112" s="259"/>
      <c r="CA112" s="259"/>
      <c r="CB112" s="259"/>
      <c r="CC112" s="259"/>
      <c r="CD112" s="259"/>
      <c r="CE112" s="260"/>
    </row>
    <row r="113" spans="1:83" ht="16.5" customHeight="1">
      <c r="A113" s="236"/>
      <c r="B113" s="237"/>
      <c r="C113" s="237"/>
      <c r="D113" s="237"/>
      <c r="E113" s="243" t="s">
        <v>62</v>
      </c>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7">
        <f>SUM(AC83:AI112)</f>
        <v>0</v>
      </c>
      <c r="AD113" s="247"/>
      <c r="AE113" s="247"/>
      <c r="AF113" s="247"/>
      <c r="AG113" s="247"/>
      <c r="AH113" s="247"/>
      <c r="AI113" s="247"/>
      <c r="AJ113" s="247">
        <f>SUM(AJ83:AP112)</f>
        <v>0</v>
      </c>
      <c r="AK113" s="247"/>
      <c r="AL113" s="247"/>
      <c r="AM113" s="247"/>
      <c r="AN113" s="247"/>
      <c r="AO113" s="247"/>
      <c r="AP113" s="247"/>
      <c r="AQ113" s="247">
        <f>SUM(AQ83:AX112)</f>
        <v>0</v>
      </c>
      <c r="AR113" s="247"/>
      <c r="AS113" s="247"/>
      <c r="AT113" s="247"/>
      <c r="AU113" s="247"/>
      <c r="AV113" s="247"/>
      <c r="AW113" s="247"/>
      <c r="AX113" s="247"/>
      <c r="AY113" s="247">
        <f>SUM(AY83:BF112)</f>
        <v>0</v>
      </c>
      <c r="AZ113" s="247"/>
      <c r="BA113" s="247"/>
      <c r="BB113" s="247"/>
      <c r="BC113" s="247"/>
      <c r="BD113" s="247"/>
      <c r="BE113" s="247"/>
      <c r="BF113" s="247"/>
      <c r="BG113" s="247">
        <f>SUM(BG83:BM112)</f>
        <v>0</v>
      </c>
      <c r="BH113" s="247"/>
      <c r="BI113" s="247"/>
      <c r="BJ113" s="247"/>
      <c r="BK113" s="247"/>
      <c r="BL113" s="247"/>
      <c r="BM113" s="247"/>
      <c r="BN113" s="252" t="str">
        <f>IF(SUM(BN83:BP112)=0," ",AVERAGE(BN83:BP112))</f>
        <v xml:space="preserve"> </v>
      </c>
      <c r="BO113" s="253"/>
      <c r="BP113" s="254"/>
      <c r="BQ113" s="247">
        <f>SUM(BQ83:BX112)</f>
        <v>0</v>
      </c>
      <c r="BR113" s="247"/>
      <c r="BS113" s="247"/>
      <c r="BT113" s="247"/>
      <c r="BU113" s="247"/>
      <c r="BV113" s="247"/>
      <c r="BW113" s="247"/>
      <c r="BX113" s="247"/>
      <c r="BY113" s="247">
        <f>SUM(BY83:CE112)</f>
        <v>0</v>
      </c>
      <c r="BZ113" s="247"/>
      <c r="CA113" s="247"/>
      <c r="CB113" s="247"/>
      <c r="CC113" s="247"/>
      <c r="CD113" s="247"/>
      <c r="CE113" s="275"/>
    </row>
    <row r="114" spans="1:83" s="14" customFormat="1" ht="15.75" customHeight="1">
      <c r="A114" s="238"/>
      <c r="B114" s="239"/>
      <c r="C114" s="239"/>
      <c r="D114" s="239"/>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9">
        <f>SUM(AC38+AC75+AC113)</f>
        <v>0</v>
      </c>
      <c r="AD114" s="248"/>
      <c r="AE114" s="248"/>
      <c r="AF114" s="248"/>
      <c r="AG114" s="248"/>
      <c r="AH114" s="248"/>
      <c r="AI114" s="248"/>
      <c r="AJ114" s="249">
        <f>AQ76+AJ113</f>
        <v>0</v>
      </c>
      <c r="AK114" s="248"/>
      <c r="AL114" s="248"/>
      <c r="AM114" s="248"/>
      <c r="AN114" s="248"/>
      <c r="AO114" s="248"/>
      <c r="AP114" s="248"/>
      <c r="AQ114" s="249">
        <f>AQ38+AQ75+AQ113</f>
        <v>0</v>
      </c>
      <c r="AR114" s="249"/>
      <c r="AS114" s="249"/>
      <c r="AT114" s="249"/>
      <c r="AU114" s="249"/>
      <c r="AV114" s="249"/>
      <c r="AW114" s="249"/>
      <c r="AX114" s="249"/>
      <c r="AY114" s="249">
        <f>AY38+AY75+AY113</f>
        <v>0</v>
      </c>
      <c r="AZ114" s="248"/>
      <c r="BA114" s="248"/>
      <c r="BB114" s="248"/>
      <c r="BC114" s="248"/>
      <c r="BD114" s="248"/>
      <c r="BE114" s="248"/>
      <c r="BF114" s="248"/>
      <c r="BG114" s="249">
        <f>BG76+BG113</f>
        <v>0</v>
      </c>
      <c r="BH114" s="248"/>
      <c r="BI114" s="248"/>
      <c r="BJ114" s="248"/>
      <c r="BK114" s="248"/>
      <c r="BL114" s="248"/>
      <c r="BM114" s="248"/>
      <c r="BN114" s="250" t="str">
        <f>IF(SUM(BN83:BP112)=0," ",AVERAGE(BN45:BP75,BN83:BP112))</f>
        <v xml:space="preserve"> </v>
      </c>
      <c r="BO114" s="250"/>
      <c r="BP114" s="250"/>
      <c r="BQ114" s="249">
        <f>BQ76+BQ113</f>
        <v>0</v>
      </c>
      <c r="BR114" s="248"/>
      <c r="BS114" s="248"/>
      <c r="BT114" s="248"/>
      <c r="BU114" s="248"/>
      <c r="BV114" s="248"/>
      <c r="BW114" s="248"/>
      <c r="BX114" s="248"/>
      <c r="BY114" s="249">
        <f>BY76+BY113</f>
        <v>0</v>
      </c>
      <c r="BZ114" s="248"/>
      <c r="CA114" s="248"/>
      <c r="CB114" s="248"/>
      <c r="CC114" s="248"/>
      <c r="CD114" s="248"/>
      <c r="CE114" s="251"/>
    </row>
    <row r="115" spans="1:83" ht="18">
      <c r="A115" s="216" t="s">
        <v>61</v>
      </c>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row>
    <row r="116" spans="1:83" ht="12.75" customHeight="1">
      <c r="A116" s="174" t="s">
        <v>38</v>
      </c>
      <c r="B116" s="175"/>
      <c r="C116" s="175"/>
      <c r="D116" s="175"/>
      <c r="E116" s="175"/>
      <c r="F116" s="175"/>
      <c r="G116" s="175"/>
      <c r="H116" s="175"/>
      <c r="I116" s="176">
        <f>'FPDC 450'!E11</f>
        <v>0</v>
      </c>
      <c r="J116" s="176"/>
      <c r="K116" s="176"/>
      <c r="L116" s="176"/>
      <c r="M116" s="177"/>
      <c r="N116" s="178" t="s">
        <v>37</v>
      </c>
      <c r="O116" s="178"/>
      <c r="P116" s="178"/>
      <c r="Q116" s="178"/>
      <c r="R116" s="178"/>
      <c r="S116" s="178"/>
      <c r="T116" s="178"/>
      <c r="U116" s="178"/>
      <c r="V116" s="178"/>
      <c r="W116" s="179"/>
      <c r="X116" s="229">
        <f>'FPDC 450'!K11</f>
        <v>0</v>
      </c>
      <c r="Y116" s="229"/>
      <c r="Z116" s="229"/>
      <c r="AA116" s="229"/>
      <c r="AB116" s="229"/>
      <c r="AC116" s="229"/>
      <c r="AD116" s="229"/>
      <c r="AE116" s="229"/>
      <c r="AF116" s="229"/>
      <c r="AG116" s="229"/>
      <c r="AH116" s="229"/>
      <c r="AI116" s="229"/>
      <c r="AJ116" s="229"/>
      <c r="AK116" s="229"/>
      <c r="AL116" s="229"/>
      <c r="AM116" s="229"/>
      <c r="AN116" s="229"/>
      <c r="AO116" s="229"/>
      <c r="AP116" s="230"/>
      <c r="AQ116" s="179" t="s">
        <v>60</v>
      </c>
      <c r="AR116" s="175"/>
      <c r="AS116" s="175"/>
      <c r="AT116" s="175"/>
      <c r="AU116" s="175"/>
      <c r="AV116" s="175"/>
      <c r="AW116" s="229">
        <f>'FPDC 450'!T11</f>
        <v>0</v>
      </c>
      <c r="AX116" s="229"/>
      <c r="AY116" s="229"/>
      <c r="AZ116" s="229"/>
      <c r="BA116" s="229"/>
      <c r="BB116" s="229"/>
      <c r="BC116" s="229"/>
      <c r="BD116" s="229"/>
      <c r="BE116" s="229"/>
      <c r="BF116" s="229"/>
      <c r="BG116" s="229"/>
      <c r="BH116" s="229"/>
      <c r="BI116" s="229"/>
      <c r="BJ116" s="229"/>
      <c r="BK116" s="230"/>
      <c r="BL116" s="179" t="s">
        <v>2</v>
      </c>
      <c r="BM116" s="175"/>
      <c r="BN116" s="175"/>
      <c r="BO116" s="175"/>
      <c r="BP116" s="175"/>
      <c r="BQ116" s="175"/>
      <c r="BR116" s="175"/>
      <c r="BS116" s="176">
        <f>'FPDC 450'!E12</f>
        <v>0</v>
      </c>
      <c r="BT116" s="176"/>
      <c r="BU116" s="176"/>
      <c r="BV116" s="176"/>
      <c r="BW116" s="176"/>
      <c r="BX116" s="176"/>
      <c r="BY116" s="176"/>
      <c r="BZ116" s="176"/>
      <c r="CA116" s="176"/>
      <c r="CB116" s="176"/>
      <c r="CC116" s="176"/>
      <c r="CD116" s="176"/>
      <c r="CE116" s="228"/>
    </row>
    <row r="117" spans="1:83" ht="12.75" customHeight="1">
      <c r="A117" s="197" t="s">
        <v>59</v>
      </c>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8"/>
      <c r="BF117" s="198"/>
      <c r="BG117" s="198"/>
      <c r="BH117" s="198"/>
      <c r="BI117" s="198"/>
      <c r="BJ117" s="198"/>
      <c r="BK117" s="198"/>
      <c r="BL117" s="198"/>
      <c r="BM117" s="198"/>
      <c r="BN117" s="198"/>
      <c r="BO117" s="198"/>
      <c r="BP117" s="198"/>
      <c r="BQ117" s="198"/>
      <c r="BR117" s="197"/>
      <c r="BS117" s="197"/>
      <c r="BT117" s="197"/>
      <c r="BU117" s="197"/>
      <c r="BV117" s="197"/>
      <c r="BW117" s="197"/>
      <c r="BX117" s="197"/>
      <c r="BY117" s="197"/>
      <c r="BZ117" s="197"/>
      <c r="CA117" s="197"/>
      <c r="CB117" s="197"/>
      <c r="CC117" s="197"/>
      <c r="CD117" s="197"/>
      <c r="CE117" s="197"/>
    </row>
    <row r="118" spans="1:83" ht="12.75" customHeight="1">
      <c r="A118" s="220" t="s">
        <v>40</v>
      </c>
      <c r="B118" s="196"/>
      <c r="C118" s="196"/>
      <c r="D118" s="196"/>
      <c r="E118" s="196" t="s">
        <v>41</v>
      </c>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t="s">
        <v>42</v>
      </c>
      <c r="AD118" s="196"/>
      <c r="AE118" s="196"/>
      <c r="AF118" s="196"/>
      <c r="AG118" s="196"/>
      <c r="AH118" s="196"/>
      <c r="AI118" s="196"/>
      <c r="AJ118" s="196" t="s">
        <v>43</v>
      </c>
      <c r="AK118" s="196"/>
      <c r="AL118" s="196"/>
      <c r="AM118" s="196"/>
      <c r="AN118" s="196"/>
      <c r="AO118" s="196"/>
      <c r="AP118" s="196"/>
      <c r="AQ118" s="196" t="s">
        <v>44</v>
      </c>
      <c r="AR118" s="196"/>
      <c r="AS118" s="196"/>
      <c r="AT118" s="196"/>
      <c r="AU118" s="196"/>
      <c r="AV118" s="196"/>
      <c r="AW118" s="196"/>
      <c r="AX118" s="196"/>
      <c r="AY118" s="196" t="s">
        <v>45</v>
      </c>
      <c r="AZ118" s="196"/>
      <c r="BA118" s="196"/>
      <c r="BB118" s="196"/>
      <c r="BC118" s="196"/>
      <c r="BD118" s="196"/>
      <c r="BE118" s="196"/>
      <c r="BF118" s="196"/>
      <c r="BG118" s="196" t="s">
        <v>46</v>
      </c>
      <c r="BH118" s="196"/>
      <c r="BI118" s="196"/>
      <c r="BJ118" s="196"/>
      <c r="BK118" s="196"/>
      <c r="BL118" s="196"/>
      <c r="BM118" s="196"/>
      <c r="BN118" s="196"/>
      <c r="BO118" s="196"/>
      <c r="BP118" s="196"/>
      <c r="BQ118" s="196" t="s">
        <v>47</v>
      </c>
      <c r="BR118" s="196"/>
      <c r="BS118" s="196"/>
      <c r="BT118" s="196"/>
      <c r="BU118" s="196"/>
      <c r="BV118" s="196"/>
      <c r="BW118" s="196"/>
      <c r="BX118" s="196"/>
      <c r="BY118" s="196" t="s">
        <v>48</v>
      </c>
      <c r="BZ118" s="196"/>
      <c r="CA118" s="196"/>
      <c r="CB118" s="196"/>
      <c r="CC118" s="196"/>
      <c r="CD118" s="196"/>
      <c r="CE118" s="221"/>
    </row>
    <row r="119" spans="1:83" ht="12" customHeight="1">
      <c r="A119" s="222" t="s">
        <v>39</v>
      </c>
      <c r="B119" s="190"/>
      <c r="C119" s="190"/>
      <c r="D119" s="190"/>
      <c r="E119" s="190" t="s">
        <v>49</v>
      </c>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t="s">
        <v>50</v>
      </c>
      <c r="AD119" s="190"/>
      <c r="AE119" s="190"/>
      <c r="AF119" s="190"/>
      <c r="AG119" s="190"/>
      <c r="AH119" s="190"/>
      <c r="AI119" s="190"/>
      <c r="AJ119" s="196" t="s">
        <v>51</v>
      </c>
      <c r="AK119" s="196"/>
      <c r="AL119" s="196"/>
      <c r="AM119" s="196"/>
      <c r="AN119" s="196"/>
      <c r="AO119" s="196"/>
      <c r="AP119" s="196"/>
      <c r="AQ119" s="196"/>
      <c r="AR119" s="196"/>
      <c r="AS119" s="196"/>
      <c r="AT119" s="196"/>
      <c r="AU119" s="196"/>
      <c r="AV119" s="196"/>
      <c r="AW119" s="196"/>
      <c r="AX119" s="196"/>
      <c r="AY119" s="190" t="s">
        <v>54</v>
      </c>
      <c r="AZ119" s="190"/>
      <c r="BA119" s="190"/>
      <c r="BB119" s="190"/>
      <c r="BC119" s="190"/>
      <c r="BD119" s="190"/>
      <c r="BE119" s="190"/>
      <c r="BF119" s="190"/>
      <c r="BG119" s="190" t="s">
        <v>55</v>
      </c>
      <c r="BH119" s="190"/>
      <c r="BI119" s="190"/>
      <c r="BJ119" s="190"/>
      <c r="BK119" s="190"/>
      <c r="BL119" s="190"/>
      <c r="BM119" s="190"/>
      <c r="BN119" s="190" t="s">
        <v>56</v>
      </c>
      <c r="BO119" s="190"/>
      <c r="BP119" s="190"/>
      <c r="BQ119" s="190" t="s">
        <v>57</v>
      </c>
      <c r="BR119" s="190"/>
      <c r="BS119" s="190"/>
      <c r="BT119" s="190"/>
      <c r="BU119" s="190"/>
      <c r="BV119" s="190"/>
      <c r="BW119" s="190"/>
      <c r="BX119" s="190"/>
      <c r="BY119" s="191" t="s">
        <v>58</v>
      </c>
      <c r="BZ119" s="191"/>
      <c r="CA119" s="191"/>
      <c r="CB119" s="191"/>
      <c r="CC119" s="191"/>
      <c r="CD119" s="191"/>
      <c r="CE119" s="192"/>
    </row>
    <row r="120" spans="1:83" ht="30.75" customHeight="1">
      <c r="A120" s="223"/>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t="s">
        <v>52</v>
      </c>
      <c r="AK120" s="189"/>
      <c r="AL120" s="189"/>
      <c r="AM120" s="189"/>
      <c r="AN120" s="189"/>
      <c r="AO120" s="189"/>
      <c r="AP120" s="189"/>
      <c r="AQ120" s="189" t="s">
        <v>53</v>
      </c>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189"/>
      <c r="BX120" s="189"/>
      <c r="BY120" s="193"/>
      <c r="BZ120" s="193"/>
      <c r="CA120" s="193"/>
      <c r="CB120" s="193"/>
      <c r="CC120" s="193"/>
      <c r="CD120" s="193"/>
      <c r="CE120" s="194"/>
    </row>
    <row r="121" spans="1:83">
      <c r="A121" s="186"/>
      <c r="B121" s="187"/>
      <c r="C121" s="187"/>
      <c r="D121" s="187"/>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11">
        <f t="shared" ref="BG121" si="12">AJ121+AQ121+AY121</f>
        <v>0</v>
      </c>
      <c r="BH121" s="211"/>
      <c r="BI121" s="211"/>
      <c r="BJ121" s="211"/>
      <c r="BK121" s="211"/>
      <c r="BL121" s="211"/>
      <c r="BM121" s="211"/>
      <c r="BN121" s="213" t="str">
        <f t="shared" ref="BN121:BN150" si="13">IF(AC121=0,"",BG121/AC121)</f>
        <v/>
      </c>
      <c r="BO121" s="213"/>
      <c r="BP121" s="213"/>
      <c r="BQ121" s="211">
        <f t="shared" ref="BQ121" si="14">AC121-BG121</f>
        <v>0</v>
      </c>
      <c r="BR121" s="211"/>
      <c r="BS121" s="211"/>
      <c r="BT121" s="211"/>
      <c r="BU121" s="211"/>
      <c r="BV121" s="211"/>
      <c r="BW121" s="211"/>
      <c r="BX121" s="211"/>
      <c r="BY121" s="276"/>
      <c r="BZ121" s="277"/>
      <c r="CA121" s="277"/>
      <c r="CB121" s="277"/>
      <c r="CC121" s="277"/>
      <c r="CD121" s="277"/>
      <c r="CE121" s="278"/>
    </row>
    <row r="122" spans="1:83">
      <c r="A122" s="180"/>
      <c r="B122" s="181"/>
      <c r="C122" s="181"/>
      <c r="D122" s="181"/>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09">
        <f t="shared" ref="BG122:BG150" si="15">AJ122+AQ122+AY122</f>
        <v>0</v>
      </c>
      <c r="BH122" s="209"/>
      <c r="BI122" s="209"/>
      <c r="BJ122" s="209"/>
      <c r="BK122" s="209"/>
      <c r="BL122" s="209"/>
      <c r="BM122" s="209"/>
      <c r="BN122" s="214" t="str">
        <f t="shared" si="13"/>
        <v/>
      </c>
      <c r="BO122" s="214"/>
      <c r="BP122" s="214"/>
      <c r="BQ122" s="209">
        <f t="shared" ref="BQ122:BQ152" si="16">AC122-BG122</f>
        <v>0</v>
      </c>
      <c r="BR122" s="209"/>
      <c r="BS122" s="209"/>
      <c r="BT122" s="209"/>
      <c r="BU122" s="209"/>
      <c r="BV122" s="209"/>
      <c r="BW122" s="209"/>
      <c r="BX122" s="209"/>
      <c r="BY122" s="255"/>
      <c r="BZ122" s="256"/>
      <c r="CA122" s="256"/>
      <c r="CB122" s="256"/>
      <c r="CC122" s="256"/>
      <c r="CD122" s="256"/>
      <c r="CE122" s="257"/>
    </row>
    <row r="123" spans="1:83">
      <c r="A123" s="180"/>
      <c r="B123" s="181"/>
      <c r="C123" s="181"/>
      <c r="D123" s="181"/>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09">
        <f t="shared" si="15"/>
        <v>0</v>
      </c>
      <c r="BH123" s="209"/>
      <c r="BI123" s="209"/>
      <c r="BJ123" s="209"/>
      <c r="BK123" s="209"/>
      <c r="BL123" s="209"/>
      <c r="BM123" s="209"/>
      <c r="BN123" s="214" t="str">
        <f t="shared" si="13"/>
        <v/>
      </c>
      <c r="BO123" s="214"/>
      <c r="BP123" s="214"/>
      <c r="BQ123" s="209">
        <f t="shared" si="16"/>
        <v>0</v>
      </c>
      <c r="BR123" s="209"/>
      <c r="BS123" s="209"/>
      <c r="BT123" s="209"/>
      <c r="BU123" s="209"/>
      <c r="BV123" s="209"/>
      <c r="BW123" s="209"/>
      <c r="BX123" s="209"/>
      <c r="BY123" s="255"/>
      <c r="BZ123" s="256"/>
      <c r="CA123" s="256"/>
      <c r="CB123" s="256"/>
      <c r="CC123" s="256"/>
      <c r="CD123" s="256"/>
      <c r="CE123" s="257"/>
    </row>
    <row r="124" spans="1:83">
      <c r="A124" s="180"/>
      <c r="B124" s="181"/>
      <c r="C124" s="181"/>
      <c r="D124" s="181"/>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09">
        <f t="shared" si="15"/>
        <v>0</v>
      </c>
      <c r="BH124" s="209"/>
      <c r="BI124" s="209"/>
      <c r="BJ124" s="209"/>
      <c r="BK124" s="209"/>
      <c r="BL124" s="209"/>
      <c r="BM124" s="209"/>
      <c r="BN124" s="214" t="str">
        <f t="shared" si="13"/>
        <v/>
      </c>
      <c r="BO124" s="214"/>
      <c r="BP124" s="214"/>
      <c r="BQ124" s="209">
        <f t="shared" si="16"/>
        <v>0</v>
      </c>
      <c r="BR124" s="209"/>
      <c r="BS124" s="209"/>
      <c r="BT124" s="209"/>
      <c r="BU124" s="209"/>
      <c r="BV124" s="209"/>
      <c r="BW124" s="209"/>
      <c r="BX124" s="209"/>
      <c r="BY124" s="255"/>
      <c r="BZ124" s="256"/>
      <c r="CA124" s="256"/>
      <c r="CB124" s="256"/>
      <c r="CC124" s="256"/>
      <c r="CD124" s="256"/>
      <c r="CE124" s="257"/>
    </row>
    <row r="125" spans="1:83">
      <c r="A125" s="180"/>
      <c r="B125" s="181"/>
      <c r="C125" s="181"/>
      <c r="D125" s="181"/>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09">
        <f t="shared" si="15"/>
        <v>0</v>
      </c>
      <c r="BH125" s="209"/>
      <c r="BI125" s="209"/>
      <c r="BJ125" s="209"/>
      <c r="BK125" s="209"/>
      <c r="BL125" s="209"/>
      <c r="BM125" s="209"/>
      <c r="BN125" s="214" t="str">
        <f t="shared" si="13"/>
        <v/>
      </c>
      <c r="BO125" s="214"/>
      <c r="BP125" s="214"/>
      <c r="BQ125" s="209">
        <f t="shared" si="16"/>
        <v>0</v>
      </c>
      <c r="BR125" s="209"/>
      <c r="BS125" s="209"/>
      <c r="BT125" s="209"/>
      <c r="BU125" s="209"/>
      <c r="BV125" s="209"/>
      <c r="BW125" s="209"/>
      <c r="BX125" s="209"/>
      <c r="BY125" s="255"/>
      <c r="BZ125" s="256"/>
      <c r="CA125" s="256"/>
      <c r="CB125" s="256"/>
      <c r="CC125" s="256"/>
      <c r="CD125" s="256"/>
      <c r="CE125" s="257"/>
    </row>
    <row r="126" spans="1:83">
      <c r="A126" s="180"/>
      <c r="B126" s="181"/>
      <c r="C126" s="181"/>
      <c r="D126" s="181"/>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09">
        <f t="shared" si="15"/>
        <v>0</v>
      </c>
      <c r="BH126" s="209"/>
      <c r="BI126" s="209"/>
      <c r="BJ126" s="209"/>
      <c r="BK126" s="209"/>
      <c r="BL126" s="209"/>
      <c r="BM126" s="209"/>
      <c r="BN126" s="214" t="str">
        <f t="shared" si="13"/>
        <v/>
      </c>
      <c r="BO126" s="214"/>
      <c r="BP126" s="214"/>
      <c r="BQ126" s="209">
        <f t="shared" si="16"/>
        <v>0</v>
      </c>
      <c r="BR126" s="209"/>
      <c r="BS126" s="209"/>
      <c r="BT126" s="209"/>
      <c r="BU126" s="209"/>
      <c r="BV126" s="209"/>
      <c r="BW126" s="209"/>
      <c r="BX126" s="209"/>
      <c r="BY126" s="255"/>
      <c r="BZ126" s="256"/>
      <c r="CA126" s="256"/>
      <c r="CB126" s="256"/>
      <c r="CC126" s="256"/>
      <c r="CD126" s="256"/>
      <c r="CE126" s="257"/>
    </row>
    <row r="127" spans="1:83">
      <c r="A127" s="180"/>
      <c r="B127" s="181"/>
      <c r="C127" s="181"/>
      <c r="D127" s="181"/>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09">
        <f t="shared" si="15"/>
        <v>0</v>
      </c>
      <c r="BH127" s="209"/>
      <c r="BI127" s="209"/>
      <c r="BJ127" s="209"/>
      <c r="BK127" s="209"/>
      <c r="BL127" s="209"/>
      <c r="BM127" s="209"/>
      <c r="BN127" s="214" t="str">
        <f t="shared" si="13"/>
        <v/>
      </c>
      <c r="BO127" s="214"/>
      <c r="BP127" s="214"/>
      <c r="BQ127" s="209">
        <f t="shared" si="16"/>
        <v>0</v>
      </c>
      <c r="BR127" s="209"/>
      <c r="BS127" s="209"/>
      <c r="BT127" s="209"/>
      <c r="BU127" s="209"/>
      <c r="BV127" s="209"/>
      <c r="BW127" s="209"/>
      <c r="BX127" s="209"/>
      <c r="BY127" s="255"/>
      <c r="BZ127" s="256"/>
      <c r="CA127" s="256"/>
      <c r="CB127" s="256"/>
      <c r="CC127" s="256"/>
      <c r="CD127" s="256"/>
      <c r="CE127" s="257"/>
    </row>
    <row r="128" spans="1:83">
      <c r="A128" s="180"/>
      <c r="B128" s="181"/>
      <c r="C128" s="181"/>
      <c r="D128" s="181"/>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09">
        <f t="shared" si="15"/>
        <v>0</v>
      </c>
      <c r="BH128" s="209"/>
      <c r="BI128" s="209"/>
      <c r="BJ128" s="209"/>
      <c r="BK128" s="209"/>
      <c r="BL128" s="209"/>
      <c r="BM128" s="209"/>
      <c r="BN128" s="214" t="str">
        <f t="shared" si="13"/>
        <v/>
      </c>
      <c r="BO128" s="214"/>
      <c r="BP128" s="214"/>
      <c r="BQ128" s="209">
        <f t="shared" si="16"/>
        <v>0</v>
      </c>
      <c r="BR128" s="209"/>
      <c r="BS128" s="209"/>
      <c r="BT128" s="209"/>
      <c r="BU128" s="209"/>
      <c r="BV128" s="209"/>
      <c r="BW128" s="209"/>
      <c r="BX128" s="209"/>
      <c r="BY128" s="255"/>
      <c r="BZ128" s="256"/>
      <c r="CA128" s="256"/>
      <c r="CB128" s="256"/>
      <c r="CC128" s="256"/>
      <c r="CD128" s="256"/>
      <c r="CE128" s="257"/>
    </row>
    <row r="129" spans="1:83">
      <c r="A129" s="180"/>
      <c r="B129" s="181"/>
      <c r="C129" s="181"/>
      <c r="D129" s="181"/>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09">
        <f t="shared" si="15"/>
        <v>0</v>
      </c>
      <c r="BH129" s="209"/>
      <c r="BI129" s="209"/>
      <c r="BJ129" s="209"/>
      <c r="BK129" s="209"/>
      <c r="BL129" s="209"/>
      <c r="BM129" s="209"/>
      <c r="BN129" s="214" t="str">
        <f t="shared" si="13"/>
        <v/>
      </c>
      <c r="BO129" s="214"/>
      <c r="BP129" s="214"/>
      <c r="BQ129" s="209">
        <f t="shared" si="16"/>
        <v>0</v>
      </c>
      <c r="BR129" s="209"/>
      <c r="BS129" s="209"/>
      <c r="BT129" s="209"/>
      <c r="BU129" s="209"/>
      <c r="BV129" s="209"/>
      <c r="BW129" s="209"/>
      <c r="BX129" s="209"/>
      <c r="BY129" s="255"/>
      <c r="BZ129" s="256"/>
      <c r="CA129" s="256"/>
      <c r="CB129" s="256"/>
      <c r="CC129" s="256"/>
      <c r="CD129" s="256"/>
      <c r="CE129" s="257"/>
    </row>
    <row r="130" spans="1:83">
      <c r="A130" s="180"/>
      <c r="B130" s="181"/>
      <c r="C130" s="181"/>
      <c r="D130" s="181"/>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09">
        <f t="shared" si="15"/>
        <v>0</v>
      </c>
      <c r="BH130" s="209"/>
      <c r="BI130" s="209"/>
      <c r="BJ130" s="209"/>
      <c r="BK130" s="209"/>
      <c r="BL130" s="209"/>
      <c r="BM130" s="209"/>
      <c r="BN130" s="214" t="str">
        <f t="shared" si="13"/>
        <v/>
      </c>
      <c r="BO130" s="214"/>
      <c r="BP130" s="214"/>
      <c r="BQ130" s="209">
        <f t="shared" si="16"/>
        <v>0</v>
      </c>
      <c r="BR130" s="209"/>
      <c r="BS130" s="209"/>
      <c r="BT130" s="209"/>
      <c r="BU130" s="209"/>
      <c r="BV130" s="209"/>
      <c r="BW130" s="209"/>
      <c r="BX130" s="209"/>
      <c r="BY130" s="255"/>
      <c r="BZ130" s="256"/>
      <c r="CA130" s="256"/>
      <c r="CB130" s="256"/>
      <c r="CC130" s="256"/>
      <c r="CD130" s="256"/>
      <c r="CE130" s="257"/>
    </row>
    <row r="131" spans="1:83">
      <c r="A131" s="180"/>
      <c r="B131" s="181"/>
      <c r="C131" s="181"/>
      <c r="D131" s="181"/>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09">
        <f t="shared" si="15"/>
        <v>0</v>
      </c>
      <c r="BH131" s="209"/>
      <c r="BI131" s="209"/>
      <c r="BJ131" s="209"/>
      <c r="BK131" s="209"/>
      <c r="BL131" s="209"/>
      <c r="BM131" s="209"/>
      <c r="BN131" s="214" t="str">
        <f t="shared" si="13"/>
        <v/>
      </c>
      <c r="BO131" s="214"/>
      <c r="BP131" s="214"/>
      <c r="BQ131" s="209">
        <f t="shared" si="16"/>
        <v>0</v>
      </c>
      <c r="BR131" s="209"/>
      <c r="BS131" s="209"/>
      <c r="BT131" s="209"/>
      <c r="BU131" s="209"/>
      <c r="BV131" s="209"/>
      <c r="BW131" s="209"/>
      <c r="BX131" s="209"/>
      <c r="BY131" s="255"/>
      <c r="BZ131" s="256"/>
      <c r="CA131" s="256"/>
      <c r="CB131" s="256"/>
      <c r="CC131" s="256"/>
      <c r="CD131" s="256"/>
      <c r="CE131" s="257"/>
    </row>
    <row r="132" spans="1:83">
      <c r="A132" s="180"/>
      <c r="B132" s="181"/>
      <c r="C132" s="181"/>
      <c r="D132" s="181"/>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09">
        <f t="shared" si="15"/>
        <v>0</v>
      </c>
      <c r="BH132" s="209"/>
      <c r="BI132" s="209"/>
      <c r="BJ132" s="209"/>
      <c r="BK132" s="209"/>
      <c r="BL132" s="209"/>
      <c r="BM132" s="209"/>
      <c r="BN132" s="214" t="str">
        <f t="shared" si="13"/>
        <v/>
      </c>
      <c r="BO132" s="214"/>
      <c r="BP132" s="214"/>
      <c r="BQ132" s="209">
        <f t="shared" si="16"/>
        <v>0</v>
      </c>
      <c r="BR132" s="209"/>
      <c r="BS132" s="209"/>
      <c r="BT132" s="209"/>
      <c r="BU132" s="209"/>
      <c r="BV132" s="209"/>
      <c r="BW132" s="209"/>
      <c r="BX132" s="209"/>
      <c r="BY132" s="255"/>
      <c r="BZ132" s="256"/>
      <c r="CA132" s="256"/>
      <c r="CB132" s="256"/>
      <c r="CC132" s="256"/>
      <c r="CD132" s="256"/>
      <c r="CE132" s="257"/>
    </row>
    <row r="133" spans="1:83">
      <c r="A133" s="180"/>
      <c r="B133" s="181"/>
      <c r="C133" s="181"/>
      <c r="D133" s="181"/>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09">
        <f t="shared" si="15"/>
        <v>0</v>
      </c>
      <c r="BH133" s="209"/>
      <c r="BI133" s="209"/>
      <c r="BJ133" s="209"/>
      <c r="BK133" s="209"/>
      <c r="BL133" s="209"/>
      <c r="BM133" s="209"/>
      <c r="BN133" s="214" t="str">
        <f t="shared" si="13"/>
        <v/>
      </c>
      <c r="BO133" s="214"/>
      <c r="BP133" s="214"/>
      <c r="BQ133" s="209">
        <f t="shared" si="16"/>
        <v>0</v>
      </c>
      <c r="BR133" s="209"/>
      <c r="BS133" s="209"/>
      <c r="BT133" s="209"/>
      <c r="BU133" s="209"/>
      <c r="BV133" s="209"/>
      <c r="BW133" s="209"/>
      <c r="BX133" s="209"/>
      <c r="BY133" s="255"/>
      <c r="BZ133" s="256"/>
      <c r="CA133" s="256"/>
      <c r="CB133" s="256"/>
      <c r="CC133" s="256"/>
      <c r="CD133" s="256"/>
      <c r="CE133" s="257"/>
    </row>
    <row r="134" spans="1:83">
      <c r="A134" s="180"/>
      <c r="B134" s="181"/>
      <c r="C134" s="181"/>
      <c r="D134" s="181"/>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09">
        <f t="shared" si="15"/>
        <v>0</v>
      </c>
      <c r="BH134" s="209"/>
      <c r="BI134" s="209"/>
      <c r="BJ134" s="209"/>
      <c r="BK134" s="209"/>
      <c r="BL134" s="209"/>
      <c r="BM134" s="209"/>
      <c r="BN134" s="214" t="str">
        <f t="shared" si="13"/>
        <v/>
      </c>
      <c r="BO134" s="214"/>
      <c r="BP134" s="214"/>
      <c r="BQ134" s="209">
        <f t="shared" si="16"/>
        <v>0</v>
      </c>
      <c r="BR134" s="209"/>
      <c r="BS134" s="209"/>
      <c r="BT134" s="209"/>
      <c r="BU134" s="209"/>
      <c r="BV134" s="209"/>
      <c r="BW134" s="209"/>
      <c r="BX134" s="209"/>
      <c r="BY134" s="255"/>
      <c r="BZ134" s="256"/>
      <c r="CA134" s="256"/>
      <c r="CB134" s="256"/>
      <c r="CC134" s="256"/>
      <c r="CD134" s="256"/>
      <c r="CE134" s="257"/>
    </row>
    <row r="135" spans="1:83">
      <c r="A135" s="180"/>
      <c r="B135" s="181"/>
      <c r="C135" s="181"/>
      <c r="D135" s="181"/>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09">
        <f t="shared" si="15"/>
        <v>0</v>
      </c>
      <c r="BH135" s="209"/>
      <c r="BI135" s="209"/>
      <c r="BJ135" s="209"/>
      <c r="BK135" s="209"/>
      <c r="BL135" s="209"/>
      <c r="BM135" s="209"/>
      <c r="BN135" s="214" t="str">
        <f t="shared" si="13"/>
        <v/>
      </c>
      <c r="BO135" s="214"/>
      <c r="BP135" s="214"/>
      <c r="BQ135" s="209">
        <f t="shared" si="16"/>
        <v>0</v>
      </c>
      <c r="BR135" s="209"/>
      <c r="BS135" s="209"/>
      <c r="BT135" s="209"/>
      <c r="BU135" s="209"/>
      <c r="BV135" s="209"/>
      <c r="BW135" s="209"/>
      <c r="BX135" s="209"/>
      <c r="BY135" s="255"/>
      <c r="BZ135" s="256"/>
      <c r="CA135" s="256"/>
      <c r="CB135" s="256"/>
      <c r="CC135" s="256"/>
      <c r="CD135" s="256"/>
      <c r="CE135" s="257"/>
    </row>
    <row r="136" spans="1:83">
      <c r="A136" s="180"/>
      <c r="B136" s="181"/>
      <c r="C136" s="181"/>
      <c r="D136" s="181"/>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09">
        <f t="shared" si="15"/>
        <v>0</v>
      </c>
      <c r="BH136" s="209"/>
      <c r="BI136" s="209"/>
      <c r="BJ136" s="209"/>
      <c r="BK136" s="209"/>
      <c r="BL136" s="209"/>
      <c r="BM136" s="209"/>
      <c r="BN136" s="214" t="str">
        <f t="shared" si="13"/>
        <v/>
      </c>
      <c r="BO136" s="214"/>
      <c r="BP136" s="214"/>
      <c r="BQ136" s="209">
        <f t="shared" si="16"/>
        <v>0</v>
      </c>
      <c r="BR136" s="209"/>
      <c r="BS136" s="209"/>
      <c r="BT136" s="209"/>
      <c r="BU136" s="209"/>
      <c r="BV136" s="209"/>
      <c r="BW136" s="209"/>
      <c r="BX136" s="209"/>
      <c r="BY136" s="255"/>
      <c r="BZ136" s="256"/>
      <c r="CA136" s="256"/>
      <c r="CB136" s="256"/>
      <c r="CC136" s="256"/>
      <c r="CD136" s="256"/>
      <c r="CE136" s="257"/>
    </row>
    <row r="137" spans="1:83">
      <c r="A137" s="180"/>
      <c r="B137" s="181"/>
      <c r="C137" s="181"/>
      <c r="D137" s="181"/>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09">
        <f t="shared" si="15"/>
        <v>0</v>
      </c>
      <c r="BH137" s="209"/>
      <c r="BI137" s="209"/>
      <c r="BJ137" s="209"/>
      <c r="BK137" s="209"/>
      <c r="BL137" s="209"/>
      <c r="BM137" s="209"/>
      <c r="BN137" s="214" t="str">
        <f t="shared" si="13"/>
        <v/>
      </c>
      <c r="BO137" s="214"/>
      <c r="BP137" s="214"/>
      <c r="BQ137" s="209">
        <f t="shared" si="16"/>
        <v>0</v>
      </c>
      <c r="BR137" s="209"/>
      <c r="BS137" s="209"/>
      <c r="BT137" s="209"/>
      <c r="BU137" s="209"/>
      <c r="BV137" s="209"/>
      <c r="BW137" s="209"/>
      <c r="BX137" s="209"/>
      <c r="BY137" s="255"/>
      <c r="BZ137" s="256"/>
      <c r="CA137" s="256"/>
      <c r="CB137" s="256"/>
      <c r="CC137" s="256"/>
      <c r="CD137" s="256"/>
      <c r="CE137" s="257"/>
    </row>
    <row r="138" spans="1:83">
      <c r="A138" s="180"/>
      <c r="B138" s="181"/>
      <c r="C138" s="181"/>
      <c r="D138" s="181"/>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09">
        <f t="shared" si="15"/>
        <v>0</v>
      </c>
      <c r="BH138" s="209"/>
      <c r="BI138" s="209"/>
      <c r="BJ138" s="209"/>
      <c r="BK138" s="209"/>
      <c r="BL138" s="209"/>
      <c r="BM138" s="209"/>
      <c r="BN138" s="214" t="str">
        <f t="shared" si="13"/>
        <v/>
      </c>
      <c r="BO138" s="214"/>
      <c r="BP138" s="214"/>
      <c r="BQ138" s="209">
        <f t="shared" si="16"/>
        <v>0</v>
      </c>
      <c r="BR138" s="209"/>
      <c r="BS138" s="209"/>
      <c r="BT138" s="209"/>
      <c r="BU138" s="209"/>
      <c r="BV138" s="209"/>
      <c r="BW138" s="209"/>
      <c r="BX138" s="209"/>
      <c r="BY138" s="255"/>
      <c r="BZ138" s="256"/>
      <c r="CA138" s="256"/>
      <c r="CB138" s="256"/>
      <c r="CC138" s="256"/>
      <c r="CD138" s="256"/>
      <c r="CE138" s="257"/>
    </row>
    <row r="139" spans="1:83">
      <c r="A139" s="180"/>
      <c r="B139" s="181"/>
      <c r="C139" s="181"/>
      <c r="D139" s="181"/>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09">
        <f t="shared" si="15"/>
        <v>0</v>
      </c>
      <c r="BH139" s="209"/>
      <c r="BI139" s="209"/>
      <c r="BJ139" s="209"/>
      <c r="BK139" s="209"/>
      <c r="BL139" s="209"/>
      <c r="BM139" s="209"/>
      <c r="BN139" s="214" t="str">
        <f t="shared" si="13"/>
        <v/>
      </c>
      <c r="BO139" s="214"/>
      <c r="BP139" s="214"/>
      <c r="BQ139" s="209">
        <f t="shared" si="16"/>
        <v>0</v>
      </c>
      <c r="BR139" s="209"/>
      <c r="BS139" s="209"/>
      <c r="BT139" s="209"/>
      <c r="BU139" s="209"/>
      <c r="BV139" s="209"/>
      <c r="BW139" s="209"/>
      <c r="BX139" s="209"/>
      <c r="BY139" s="255"/>
      <c r="BZ139" s="256"/>
      <c r="CA139" s="256"/>
      <c r="CB139" s="256"/>
      <c r="CC139" s="256"/>
      <c r="CD139" s="256"/>
      <c r="CE139" s="257"/>
    </row>
    <row r="140" spans="1:83">
      <c r="A140" s="180"/>
      <c r="B140" s="181"/>
      <c r="C140" s="181"/>
      <c r="D140" s="181"/>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09">
        <f t="shared" si="15"/>
        <v>0</v>
      </c>
      <c r="BH140" s="209"/>
      <c r="BI140" s="209"/>
      <c r="BJ140" s="209"/>
      <c r="BK140" s="209"/>
      <c r="BL140" s="209"/>
      <c r="BM140" s="209"/>
      <c r="BN140" s="214" t="str">
        <f t="shared" si="13"/>
        <v/>
      </c>
      <c r="BO140" s="214"/>
      <c r="BP140" s="214"/>
      <c r="BQ140" s="209">
        <f t="shared" si="16"/>
        <v>0</v>
      </c>
      <c r="BR140" s="209"/>
      <c r="BS140" s="209"/>
      <c r="BT140" s="209"/>
      <c r="BU140" s="209"/>
      <c r="BV140" s="209"/>
      <c r="BW140" s="209"/>
      <c r="BX140" s="209"/>
      <c r="BY140" s="255"/>
      <c r="BZ140" s="256"/>
      <c r="CA140" s="256"/>
      <c r="CB140" s="256"/>
      <c r="CC140" s="256"/>
      <c r="CD140" s="256"/>
      <c r="CE140" s="257"/>
    </row>
    <row r="141" spans="1:83">
      <c r="A141" s="180"/>
      <c r="B141" s="181"/>
      <c r="C141" s="181"/>
      <c r="D141" s="181"/>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09">
        <f t="shared" si="15"/>
        <v>0</v>
      </c>
      <c r="BH141" s="209"/>
      <c r="BI141" s="209"/>
      <c r="BJ141" s="209"/>
      <c r="BK141" s="209"/>
      <c r="BL141" s="209"/>
      <c r="BM141" s="209"/>
      <c r="BN141" s="214" t="str">
        <f t="shared" si="13"/>
        <v/>
      </c>
      <c r="BO141" s="214"/>
      <c r="BP141" s="214"/>
      <c r="BQ141" s="209">
        <f t="shared" si="16"/>
        <v>0</v>
      </c>
      <c r="BR141" s="209"/>
      <c r="BS141" s="209"/>
      <c r="BT141" s="209"/>
      <c r="BU141" s="209"/>
      <c r="BV141" s="209"/>
      <c r="BW141" s="209"/>
      <c r="BX141" s="209"/>
      <c r="BY141" s="255"/>
      <c r="BZ141" s="256"/>
      <c r="CA141" s="256"/>
      <c r="CB141" s="256"/>
      <c r="CC141" s="256"/>
      <c r="CD141" s="256"/>
      <c r="CE141" s="257"/>
    </row>
    <row r="142" spans="1:83">
      <c r="A142" s="180"/>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09">
        <f t="shared" si="15"/>
        <v>0</v>
      </c>
      <c r="BH142" s="209"/>
      <c r="BI142" s="209"/>
      <c r="BJ142" s="209"/>
      <c r="BK142" s="209"/>
      <c r="BL142" s="209"/>
      <c r="BM142" s="209"/>
      <c r="BN142" s="214" t="str">
        <f t="shared" si="13"/>
        <v/>
      </c>
      <c r="BO142" s="214"/>
      <c r="BP142" s="214"/>
      <c r="BQ142" s="209">
        <f t="shared" si="16"/>
        <v>0</v>
      </c>
      <c r="BR142" s="209"/>
      <c r="BS142" s="209"/>
      <c r="BT142" s="209"/>
      <c r="BU142" s="209"/>
      <c r="BV142" s="209"/>
      <c r="BW142" s="209"/>
      <c r="BX142" s="209"/>
      <c r="BY142" s="272"/>
      <c r="BZ142" s="273"/>
      <c r="CA142" s="273"/>
      <c r="CB142" s="273"/>
      <c r="CC142" s="273"/>
      <c r="CD142" s="273"/>
      <c r="CE142" s="274"/>
    </row>
    <row r="143" spans="1:83">
      <c r="A143" s="180"/>
      <c r="B143" s="181"/>
      <c r="C143" s="181"/>
      <c r="D143" s="181"/>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09">
        <f t="shared" si="15"/>
        <v>0</v>
      </c>
      <c r="BH143" s="209"/>
      <c r="BI143" s="209"/>
      <c r="BJ143" s="209"/>
      <c r="BK143" s="209"/>
      <c r="BL143" s="209"/>
      <c r="BM143" s="209"/>
      <c r="BN143" s="214" t="str">
        <f t="shared" si="13"/>
        <v/>
      </c>
      <c r="BO143" s="214"/>
      <c r="BP143" s="214"/>
      <c r="BQ143" s="209">
        <f t="shared" si="16"/>
        <v>0</v>
      </c>
      <c r="BR143" s="209"/>
      <c r="BS143" s="209"/>
      <c r="BT143" s="209"/>
      <c r="BU143" s="209"/>
      <c r="BV143" s="209"/>
      <c r="BW143" s="209"/>
      <c r="BX143" s="209"/>
      <c r="BY143" s="255"/>
      <c r="BZ143" s="256"/>
      <c r="CA143" s="256"/>
      <c r="CB143" s="256"/>
      <c r="CC143" s="256"/>
      <c r="CD143" s="256"/>
      <c r="CE143" s="257"/>
    </row>
    <row r="144" spans="1:83">
      <c r="A144" s="180"/>
      <c r="B144" s="181"/>
      <c r="C144" s="181"/>
      <c r="D144" s="181"/>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09">
        <f t="shared" si="15"/>
        <v>0</v>
      </c>
      <c r="BH144" s="209"/>
      <c r="BI144" s="209"/>
      <c r="BJ144" s="209"/>
      <c r="BK144" s="209"/>
      <c r="BL144" s="209"/>
      <c r="BM144" s="209"/>
      <c r="BN144" s="214" t="str">
        <f t="shared" si="13"/>
        <v/>
      </c>
      <c r="BO144" s="214"/>
      <c r="BP144" s="214"/>
      <c r="BQ144" s="209">
        <f t="shared" si="16"/>
        <v>0</v>
      </c>
      <c r="BR144" s="209"/>
      <c r="BS144" s="209"/>
      <c r="BT144" s="209"/>
      <c r="BU144" s="209"/>
      <c r="BV144" s="209"/>
      <c r="BW144" s="209"/>
      <c r="BX144" s="209"/>
      <c r="BY144" s="255"/>
      <c r="BZ144" s="256"/>
      <c r="CA144" s="256"/>
      <c r="CB144" s="256"/>
      <c r="CC144" s="256"/>
      <c r="CD144" s="256"/>
      <c r="CE144" s="257"/>
    </row>
    <row r="145" spans="1:88">
      <c r="A145" s="180"/>
      <c r="B145" s="181"/>
      <c r="C145" s="181"/>
      <c r="D145" s="181"/>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09">
        <f t="shared" si="15"/>
        <v>0</v>
      </c>
      <c r="BH145" s="209"/>
      <c r="BI145" s="209"/>
      <c r="BJ145" s="209"/>
      <c r="BK145" s="209"/>
      <c r="BL145" s="209"/>
      <c r="BM145" s="209"/>
      <c r="BN145" s="214" t="str">
        <f t="shared" si="13"/>
        <v/>
      </c>
      <c r="BO145" s="214"/>
      <c r="BP145" s="214"/>
      <c r="BQ145" s="209">
        <f t="shared" si="16"/>
        <v>0</v>
      </c>
      <c r="BR145" s="209"/>
      <c r="BS145" s="209"/>
      <c r="BT145" s="209"/>
      <c r="BU145" s="209"/>
      <c r="BV145" s="209"/>
      <c r="BW145" s="209"/>
      <c r="BX145" s="209"/>
      <c r="BY145" s="255"/>
      <c r="BZ145" s="256"/>
      <c r="CA145" s="256"/>
      <c r="CB145" s="256"/>
      <c r="CC145" s="256"/>
      <c r="CD145" s="256"/>
      <c r="CE145" s="257"/>
    </row>
    <row r="146" spans="1:88">
      <c r="A146" s="180"/>
      <c r="B146" s="181"/>
      <c r="C146" s="181"/>
      <c r="D146" s="181"/>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09">
        <f t="shared" si="15"/>
        <v>0</v>
      </c>
      <c r="BH146" s="209"/>
      <c r="BI146" s="209"/>
      <c r="BJ146" s="209"/>
      <c r="BK146" s="209"/>
      <c r="BL146" s="209"/>
      <c r="BM146" s="209"/>
      <c r="BN146" s="214" t="str">
        <f t="shared" si="13"/>
        <v/>
      </c>
      <c r="BO146" s="214"/>
      <c r="BP146" s="214"/>
      <c r="BQ146" s="209">
        <f t="shared" si="16"/>
        <v>0</v>
      </c>
      <c r="BR146" s="209"/>
      <c r="BS146" s="209"/>
      <c r="BT146" s="209"/>
      <c r="BU146" s="209"/>
      <c r="BV146" s="209"/>
      <c r="BW146" s="209"/>
      <c r="BX146" s="209"/>
      <c r="BY146" s="255"/>
      <c r="BZ146" s="256"/>
      <c r="CA146" s="256"/>
      <c r="CB146" s="256"/>
      <c r="CC146" s="256"/>
      <c r="CD146" s="256"/>
      <c r="CE146" s="257"/>
    </row>
    <row r="147" spans="1:88">
      <c r="A147" s="180"/>
      <c r="B147" s="181"/>
      <c r="C147" s="181"/>
      <c r="D147" s="181"/>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09">
        <f t="shared" si="15"/>
        <v>0</v>
      </c>
      <c r="BH147" s="209"/>
      <c r="BI147" s="209"/>
      <c r="BJ147" s="209"/>
      <c r="BK147" s="209"/>
      <c r="BL147" s="209"/>
      <c r="BM147" s="209"/>
      <c r="BN147" s="214" t="str">
        <f t="shared" si="13"/>
        <v/>
      </c>
      <c r="BO147" s="214"/>
      <c r="BP147" s="214"/>
      <c r="BQ147" s="209">
        <f t="shared" si="16"/>
        <v>0</v>
      </c>
      <c r="BR147" s="209"/>
      <c r="BS147" s="209"/>
      <c r="BT147" s="209"/>
      <c r="BU147" s="209"/>
      <c r="BV147" s="209"/>
      <c r="BW147" s="209"/>
      <c r="BX147" s="209"/>
      <c r="BY147" s="255"/>
      <c r="BZ147" s="256"/>
      <c r="CA147" s="256"/>
      <c r="CB147" s="256"/>
      <c r="CC147" s="256"/>
      <c r="CD147" s="256"/>
      <c r="CE147" s="257"/>
    </row>
    <row r="148" spans="1:88">
      <c r="A148" s="180"/>
      <c r="B148" s="181"/>
      <c r="C148" s="181"/>
      <c r="D148" s="181"/>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09">
        <f t="shared" si="15"/>
        <v>0</v>
      </c>
      <c r="BH148" s="209"/>
      <c r="BI148" s="209"/>
      <c r="BJ148" s="209"/>
      <c r="BK148" s="209"/>
      <c r="BL148" s="209"/>
      <c r="BM148" s="209"/>
      <c r="BN148" s="214" t="str">
        <f t="shared" si="13"/>
        <v/>
      </c>
      <c r="BO148" s="214"/>
      <c r="BP148" s="214"/>
      <c r="BQ148" s="209">
        <f t="shared" si="16"/>
        <v>0</v>
      </c>
      <c r="BR148" s="209"/>
      <c r="BS148" s="209"/>
      <c r="BT148" s="209"/>
      <c r="BU148" s="209"/>
      <c r="BV148" s="209"/>
      <c r="BW148" s="209"/>
      <c r="BX148" s="209"/>
      <c r="BY148" s="255"/>
      <c r="BZ148" s="256"/>
      <c r="CA148" s="256"/>
      <c r="CB148" s="256"/>
      <c r="CC148" s="256"/>
      <c r="CD148" s="256"/>
      <c r="CE148" s="257"/>
    </row>
    <row r="149" spans="1:88">
      <c r="A149" s="180"/>
      <c r="B149" s="181"/>
      <c r="C149" s="181"/>
      <c r="D149" s="181"/>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09">
        <f t="shared" si="15"/>
        <v>0</v>
      </c>
      <c r="BH149" s="209"/>
      <c r="BI149" s="209"/>
      <c r="BJ149" s="209"/>
      <c r="BK149" s="209"/>
      <c r="BL149" s="209"/>
      <c r="BM149" s="209"/>
      <c r="BN149" s="214" t="str">
        <f t="shared" si="13"/>
        <v/>
      </c>
      <c r="BO149" s="214"/>
      <c r="BP149" s="214"/>
      <c r="BQ149" s="209">
        <f t="shared" si="16"/>
        <v>0</v>
      </c>
      <c r="BR149" s="209"/>
      <c r="BS149" s="209"/>
      <c r="BT149" s="209"/>
      <c r="BU149" s="209"/>
      <c r="BV149" s="209"/>
      <c r="BW149" s="209"/>
      <c r="BX149" s="209"/>
      <c r="BY149" s="255"/>
      <c r="BZ149" s="256"/>
      <c r="CA149" s="256"/>
      <c r="CB149" s="256"/>
      <c r="CC149" s="256"/>
      <c r="CD149" s="256"/>
      <c r="CE149" s="257"/>
    </row>
    <row r="150" spans="1:88">
      <c r="A150" s="182"/>
      <c r="B150" s="183"/>
      <c r="C150" s="183"/>
      <c r="D150" s="183"/>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10">
        <f t="shared" si="15"/>
        <v>0</v>
      </c>
      <c r="BH150" s="210"/>
      <c r="BI150" s="210"/>
      <c r="BJ150" s="210"/>
      <c r="BK150" s="210"/>
      <c r="BL150" s="210"/>
      <c r="BM150" s="210"/>
      <c r="BN150" s="212" t="str">
        <f t="shared" si="13"/>
        <v/>
      </c>
      <c r="BO150" s="212"/>
      <c r="BP150" s="212"/>
      <c r="BQ150" s="210">
        <f t="shared" si="16"/>
        <v>0</v>
      </c>
      <c r="BR150" s="210"/>
      <c r="BS150" s="210"/>
      <c r="BT150" s="210"/>
      <c r="BU150" s="210"/>
      <c r="BV150" s="210"/>
      <c r="BW150" s="210"/>
      <c r="BX150" s="210"/>
      <c r="BY150" s="258"/>
      <c r="BZ150" s="259"/>
      <c r="CA150" s="259"/>
      <c r="CB150" s="259"/>
      <c r="CC150" s="259"/>
      <c r="CD150" s="259"/>
      <c r="CE150" s="260"/>
    </row>
    <row r="151" spans="1:88" ht="16.5" customHeight="1">
      <c r="A151" s="236"/>
      <c r="B151" s="237"/>
      <c r="C151" s="237"/>
      <c r="D151" s="237"/>
      <c r="E151" s="243" t="s">
        <v>62</v>
      </c>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7">
        <f>SUM(AC121:AI150)</f>
        <v>0</v>
      </c>
      <c r="AD151" s="247"/>
      <c r="AE151" s="247"/>
      <c r="AF151" s="247"/>
      <c r="AG151" s="247"/>
      <c r="AH151" s="247"/>
      <c r="AI151" s="247"/>
      <c r="AJ151" s="247">
        <f>SUM(AJ121:AP150)</f>
        <v>0</v>
      </c>
      <c r="AK151" s="247"/>
      <c r="AL151" s="247"/>
      <c r="AM151" s="247"/>
      <c r="AN151" s="247"/>
      <c r="AO151" s="247"/>
      <c r="AP151" s="247"/>
      <c r="AQ151" s="247">
        <f>SUM(AQ121:AX150)</f>
        <v>0</v>
      </c>
      <c r="AR151" s="247"/>
      <c r="AS151" s="247"/>
      <c r="AT151" s="247"/>
      <c r="AU151" s="247"/>
      <c r="AV151" s="247"/>
      <c r="AW151" s="247"/>
      <c r="AX151" s="247"/>
      <c r="AY151" s="247">
        <f>SUM(AY121:BF150)</f>
        <v>0</v>
      </c>
      <c r="AZ151" s="247"/>
      <c r="BA151" s="247"/>
      <c r="BB151" s="247"/>
      <c r="BC151" s="247"/>
      <c r="BD151" s="247"/>
      <c r="BE151" s="247"/>
      <c r="BF151" s="247"/>
      <c r="BG151" s="247">
        <f>SUM(BG121:BM150)</f>
        <v>0</v>
      </c>
      <c r="BH151" s="247"/>
      <c r="BI151" s="247"/>
      <c r="BJ151" s="247"/>
      <c r="BK151" s="247"/>
      <c r="BL151" s="247"/>
      <c r="BM151" s="247"/>
      <c r="BN151" s="252" t="str">
        <f>IF(SUM(BN121:BP150)=0," ",AVERAGE(BN121:BP150))</f>
        <v xml:space="preserve"> </v>
      </c>
      <c r="BO151" s="253"/>
      <c r="BP151" s="254"/>
      <c r="BQ151" s="247">
        <f>SUM(BQ121:BX150)</f>
        <v>0</v>
      </c>
      <c r="BR151" s="247"/>
      <c r="BS151" s="247"/>
      <c r="BT151" s="247"/>
      <c r="BU151" s="247"/>
      <c r="BV151" s="247"/>
      <c r="BW151" s="247"/>
      <c r="BX151" s="247"/>
      <c r="BY151" s="247">
        <f>SUM(BY121:CE150)</f>
        <v>0</v>
      </c>
      <c r="BZ151" s="247"/>
      <c r="CA151" s="247"/>
      <c r="CB151" s="247"/>
      <c r="CC151" s="247"/>
      <c r="CD151" s="247"/>
      <c r="CE151" s="275"/>
      <c r="CJ151">
        <f>SUM(AQ139:AX145)</f>
        <v>0</v>
      </c>
    </row>
    <row r="152" spans="1:88" s="14" customFormat="1" ht="15.75" customHeight="1">
      <c r="A152" s="238"/>
      <c r="B152" s="239"/>
      <c r="C152" s="239"/>
      <c r="D152" s="239"/>
      <c r="E152" s="248" t="s">
        <v>67</v>
      </c>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9">
        <f>SUM(AC38+AC75+AC113+AC151)</f>
        <v>0</v>
      </c>
      <c r="AD152" s="248"/>
      <c r="AE152" s="248"/>
      <c r="AF152" s="248"/>
      <c r="AG152" s="248"/>
      <c r="AH152" s="248"/>
      <c r="AI152" s="248"/>
      <c r="AJ152" s="249">
        <f>SUM(AJ38+AJ75+AJ113+AJ151)</f>
        <v>0</v>
      </c>
      <c r="AK152" s="248"/>
      <c r="AL152" s="248"/>
      <c r="AM152" s="248"/>
      <c r="AN152" s="248"/>
      <c r="AO152" s="248"/>
      <c r="AP152" s="248"/>
      <c r="AQ152" s="249">
        <f>SUM(AQ38+AQ75+AQ113+AQ151)</f>
        <v>0</v>
      </c>
      <c r="AR152" s="249"/>
      <c r="AS152" s="249"/>
      <c r="AT152" s="249"/>
      <c r="AU152" s="249"/>
      <c r="AV152" s="249"/>
      <c r="AW152" s="249"/>
      <c r="AX152" s="249"/>
      <c r="AY152" s="249">
        <f>SUM(AY38+AY75+AY113+AY151)</f>
        <v>0</v>
      </c>
      <c r="AZ152" s="248"/>
      <c r="BA152" s="248"/>
      <c r="BB152" s="248"/>
      <c r="BC152" s="248"/>
      <c r="BD152" s="248"/>
      <c r="BE152" s="248"/>
      <c r="BF152" s="248"/>
      <c r="BG152" s="249">
        <f>SUM(BG38+BG75+BG113+BG151)</f>
        <v>0</v>
      </c>
      <c r="BH152" s="248"/>
      <c r="BI152" s="248"/>
      <c r="BJ152" s="248"/>
      <c r="BK152" s="248"/>
      <c r="BL152" s="248"/>
      <c r="BM152" s="248"/>
      <c r="BN152" s="250" t="str">
        <f>IF(SUM(BN121:BP150)=0," ",AVERAGE(BN83:BP113,BN121:BP150))</f>
        <v xml:space="preserve"> </v>
      </c>
      <c r="BO152" s="250"/>
      <c r="BP152" s="250"/>
      <c r="BQ152" s="249">
        <f t="shared" si="16"/>
        <v>0</v>
      </c>
      <c r="BR152" s="248"/>
      <c r="BS152" s="248"/>
      <c r="BT152" s="248"/>
      <c r="BU152" s="248"/>
      <c r="BV152" s="248"/>
      <c r="BW152" s="248"/>
      <c r="BX152" s="248"/>
      <c r="BY152" s="249"/>
      <c r="BZ152" s="248"/>
      <c r="CA152" s="248"/>
      <c r="CB152" s="248"/>
      <c r="CC152" s="248"/>
      <c r="CD152" s="248"/>
      <c r="CE152" s="251"/>
    </row>
    <row r="153" spans="1:88" ht="18" hidden="1">
      <c r="A153" s="216" t="s">
        <v>61</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row>
    <row r="154" spans="1:88" ht="12.75" hidden="1" customHeight="1">
      <c r="A154" s="174" t="s">
        <v>38</v>
      </c>
      <c r="B154" s="175"/>
      <c r="C154" s="175"/>
      <c r="D154" s="175"/>
      <c r="E154" s="175"/>
      <c r="F154" s="175"/>
      <c r="G154" s="175"/>
      <c r="H154" s="175"/>
      <c r="I154" s="176">
        <f>'FPDC 450'!E49</f>
        <v>0</v>
      </c>
      <c r="J154" s="176"/>
      <c r="K154" s="176"/>
      <c r="L154" s="176"/>
      <c r="M154" s="177"/>
      <c r="N154" s="178" t="s">
        <v>37</v>
      </c>
      <c r="O154" s="178"/>
      <c r="P154" s="178"/>
      <c r="Q154" s="178"/>
      <c r="R154" s="178"/>
      <c r="S154" s="178"/>
      <c r="T154" s="178"/>
      <c r="U154" s="178"/>
      <c r="V154" s="178"/>
      <c r="W154" s="179"/>
      <c r="X154" s="229">
        <f>'FPDC 450'!K49</f>
        <v>0</v>
      </c>
      <c r="Y154" s="229"/>
      <c r="Z154" s="229"/>
      <c r="AA154" s="229"/>
      <c r="AB154" s="229"/>
      <c r="AC154" s="229"/>
      <c r="AD154" s="229"/>
      <c r="AE154" s="229"/>
      <c r="AF154" s="229"/>
      <c r="AG154" s="229"/>
      <c r="AH154" s="229"/>
      <c r="AI154" s="229"/>
      <c r="AJ154" s="229"/>
      <c r="AK154" s="229"/>
      <c r="AL154" s="229"/>
      <c r="AM154" s="229"/>
      <c r="AN154" s="229"/>
      <c r="AO154" s="229"/>
      <c r="AP154" s="230"/>
      <c r="AQ154" s="179" t="s">
        <v>60</v>
      </c>
      <c r="AR154" s="175"/>
      <c r="AS154" s="175"/>
      <c r="AT154" s="175"/>
      <c r="AU154" s="175"/>
      <c r="AV154" s="175"/>
      <c r="AW154" s="229">
        <f>'FPDC 450'!T49</f>
        <v>0</v>
      </c>
      <c r="AX154" s="229"/>
      <c r="AY154" s="229"/>
      <c r="AZ154" s="229"/>
      <c r="BA154" s="229"/>
      <c r="BB154" s="229"/>
      <c r="BC154" s="229"/>
      <c r="BD154" s="229"/>
      <c r="BE154" s="229"/>
      <c r="BF154" s="229"/>
      <c r="BG154" s="229"/>
      <c r="BH154" s="229"/>
      <c r="BI154" s="229"/>
      <c r="BJ154" s="229"/>
      <c r="BK154" s="230"/>
      <c r="BL154" s="179" t="s">
        <v>2</v>
      </c>
      <c r="BM154" s="175"/>
      <c r="BN154" s="175"/>
      <c r="BO154" s="175"/>
      <c r="BP154" s="175"/>
      <c r="BQ154" s="175"/>
      <c r="BR154" s="175"/>
      <c r="BS154" s="176">
        <f>'FPDC 450'!E50</f>
        <v>0</v>
      </c>
      <c r="BT154" s="176"/>
      <c r="BU154" s="176"/>
      <c r="BV154" s="176"/>
      <c r="BW154" s="176"/>
      <c r="BX154" s="176"/>
      <c r="BY154" s="176"/>
      <c r="BZ154" s="176"/>
      <c r="CA154" s="176"/>
      <c r="CB154" s="176"/>
      <c r="CC154" s="176"/>
      <c r="CD154" s="176"/>
      <c r="CE154" s="228"/>
    </row>
    <row r="155" spans="1:88" ht="12.75" hidden="1" customHeight="1">
      <c r="A155" s="197" t="s">
        <v>59</v>
      </c>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8"/>
      <c r="BF155" s="198"/>
      <c r="BG155" s="198"/>
      <c r="BH155" s="198"/>
      <c r="BI155" s="198"/>
      <c r="BJ155" s="198"/>
      <c r="BK155" s="198"/>
      <c r="BL155" s="198"/>
      <c r="BM155" s="198"/>
      <c r="BN155" s="198"/>
      <c r="BO155" s="198"/>
      <c r="BP155" s="198"/>
      <c r="BQ155" s="198"/>
      <c r="BR155" s="197"/>
      <c r="BS155" s="197"/>
      <c r="BT155" s="197"/>
      <c r="BU155" s="197"/>
      <c r="BV155" s="197"/>
      <c r="BW155" s="197"/>
      <c r="BX155" s="197"/>
      <c r="BY155" s="197"/>
      <c r="BZ155" s="197"/>
      <c r="CA155" s="197"/>
      <c r="CB155" s="197"/>
      <c r="CC155" s="197"/>
      <c r="CD155" s="197"/>
      <c r="CE155" s="197"/>
    </row>
    <row r="156" spans="1:88" ht="12.75" hidden="1" customHeight="1">
      <c r="A156" s="220" t="s">
        <v>40</v>
      </c>
      <c r="B156" s="196"/>
      <c r="C156" s="196"/>
      <c r="D156" s="196"/>
      <c r="E156" s="196" t="s">
        <v>41</v>
      </c>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t="s">
        <v>42</v>
      </c>
      <c r="AD156" s="196"/>
      <c r="AE156" s="196"/>
      <c r="AF156" s="196"/>
      <c r="AG156" s="196"/>
      <c r="AH156" s="196"/>
      <c r="AI156" s="196"/>
      <c r="AJ156" s="196" t="s">
        <v>43</v>
      </c>
      <c r="AK156" s="196"/>
      <c r="AL156" s="196"/>
      <c r="AM156" s="196"/>
      <c r="AN156" s="196"/>
      <c r="AO156" s="196"/>
      <c r="AP156" s="196"/>
      <c r="AQ156" s="196" t="s">
        <v>44</v>
      </c>
      <c r="AR156" s="196"/>
      <c r="AS156" s="196"/>
      <c r="AT156" s="196"/>
      <c r="AU156" s="196"/>
      <c r="AV156" s="196"/>
      <c r="AW156" s="196"/>
      <c r="AX156" s="196"/>
      <c r="AY156" s="196" t="s">
        <v>45</v>
      </c>
      <c r="AZ156" s="196"/>
      <c r="BA156" s="196"/>
      <c r="BB156" s="196"/>
      <c r="BC156" s="196"/>
      <c r="BD156" s="196"/>
      <c r="BE156" s="196"/>
      <c r="BF156" s="196"/>
      <c r="BG156" s="196" t="s">
        <v>46</v>
      </c>
      <c r="BH156" s="196"/>
      <c r="BI156" s="196"/>
      <c r="BJ156" s="196"/>
      <c r="BK156" s="196"/>
      <c r="BL156" s="196"/>
      <c r="BM156" s="196"/>
      <c r="BN156" s="196"/>
      <c r="BO156" s="196"/>
      <c r="BP156" s="196"/>
      <c r="BQ156" s="196" t="s">
        <v>47</v>
      </c>
      <c r="BR156" s="196"/>
      <c r="BS156" s="196"/>
      <c r="BT156" s="196"/>
      <c r="BU156" s="196"/>
      <c r="BV156" s="196"/>
      <c r="BW156" s="196"/>
      <c r="BX156" s="196"/>
      <c r="BY156" s="196" t="s">
        <v>48</v>
      </c>
      <c r="BZ156" s="196"/>
      <c r="CA156" s="196"/>
      <c r="CB156" s="196"/>
      <c r="CC156" s="196"/>
      <c r="CD156" s="196"/>
      <c r="CE156" s="221"/>
    </row>
    <row r="157" spans="1:88" ht="12" hidden="1" customHeight="1">
      <c r="A157" s="222" t="s">
        <v>39</v>
      </c>
      <c r="B157" s="190"/>
      <c r="C157" s="190"/>
      <c r="D157" s="190"/>
      <c r="E157" s="190" t="s">
        <v>49</v>
      </c>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t="s">
        <v>50</v>
      </c>
      <c r="AD157" s="190"/>
      <c r="AE157" s="190"/>
      <c r="AF157" s="190"/>
      <c r="AG157" s="190"/>
      <c r="AH157" s="190"/>
      <c r="AI157" s="190"/>
      <c r="AJ157" s="196" t="s">
        <v>51</v>
      </c>
      <c r="AK157" s="196"/>
      <c r="AL157" s="196"/>
      <c r="AM157" s="196"/>
      <c r="AN157" s="196"/>
      <c r="AO157" s="196"/>
      <c r="AP157" s="196"/>
      <c r="AQ157" s="196"/>
      <c r="AR157" s="196"/>
      <c r="AS157" s="196"/>
      <c r="AT157" s="196"/>
      <c r="AU157" s="196"/>
      <c r="AV157" s="196"/>
      <c r="AW157" s="196"/>
      <c r="AX157" s="196"/>
      <c r="AY157" s="190" t="s">
        <v>54</v>
      </c>
      <c r="AZ157" s="190"/>
      <c r="BA157" s="190"/>
      <c r="BB157" s="190"/>
      <c r="BC157" s="190"/>
      <c r="BD157" s="190"/>
      <c r="BE157" s="190"/>
      <c r="BF157" s="190"/>
      <c r="BG157" s="190" t="s">
        <v>55</v>
      </c>
      <c r="BH157" s="190"/>
      <c r="BI157" s="190"/>
      <c r="BJ157" s="190"/>
      <c r="BK157" s="190"/>
      <c r="BL157" s="190"/>
      <c r="BM157" s="190"/>
      <c r="BN157" s="190" t="s">
        <v>56</v>
      </c>
      <c r="BO157" s="190"/>
      <c r="BP157" s="190"/>
      <c r="BQ157" s="190" t="s">
        <v>57</v>
      </c>
      <c r="BR157" s="190"/>
      <c r="BS157" s="190"/>
      <c r="BT157" s="190"/>
      <c r="BU157" s="190"/>
      <c r="BV157" s="190"/>
      <c r="BW157" s="190"/>
      <c r="BX157" s="190"/>
      <c r="BY157" s="191" t="s">
        <v>58</v>
      </c>
      <c r="BZ157" s="191"/>
      <c r="CA157" s="191"/>
      <c r="CB157" s="191"/>
      <c r="CC157" s="191"/>
      <c r="CD157" s="191"/>
      <c r="CE157" s="192"/>
    </row>
    <row r="158" spans="1:88" ht="30.75" hidden="1" customHeight="1">
      <c r="A158" s="223"/>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t="s">
        <v>52</v>
      </c>
      <c r="AK158" s="189"/>
      <c r="AL158" s="189"/>
      <c r="AM158" s="189"/>
      <c r="AN158" s="189"/>
      <c r="AO158" s="189"/>
      <c r="AP158" s="189"/>
      <c r="AQ158" s="189" t="s">
        <v>53</v>
      </c>
      <c r="AR158" s="189"/>
      <c r="AS158" s="189"/>
      <c r="AT158" s="189"/>
      <c r="AU158" s="189"/>
      <c r="AV158" s="189"/>
      <c r="AW158" s="189"/>
      <c r="AX158" s="189"/>
      <c r="AY158" s="189"/>
      <c r="AZ158" s="189"/>
      <c r="BA158" s="189"/>
      <c r="BB158" s="189"/>
      <c r="BC158" s="189"/>
      <c r="BD158" s="189"/>
      <c r="BE158" s="189"/>
      <c r="BF158" s="189"/>
      <c r="BG158" s="189"/>
      <c r="BH158" s="189"/>
      <c r="BI158" s="189"/>
      <c r="BJ158" s="189"/>
      <c r="BK158" s="189"/>
      <c r="BL158" s="189"/>
      <c r="BM158" s="189"/>
      <c r="BN158" s="189"/>
      <c r="BO158" s="189"/>
      <c r="BP158" s="189"/>
      <c r="BQ158" s="189"/>
      <c r="BR158" s="189"/>
      <c r="BS158" s="189"/>
      <c r="BT158" s="189"/>
      <c r="BU158" s="189"/>
      <c r="BV158" s="189"/>
      <c r="BW158" s="189"/>
      <c r="BX158" s="189"/>
      <c r="BY158" s="193"/>
      <c r="BZ158" s="193"/>
      <c r="CA158" s="193"/>
      <c r="CB158" s="193"/>
      <c r="CC158" s="193"/>
      <c r="CD158" s="193"/>
      <c r="CE158" s="194"/>
    </row>
    <row r="159" spans="1:88" hidden="1">
      <c r="A159" s="186"/>
      <c r="B159" s="187"/>
      <c r="C159" s="187"/>
      <c r="D159" s="187"/>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c r="AZ159" s="200"/>
      <c r="BA159" s="200"/>
      <c r="BB159" s="200"/>
      <c r="BC159" s="200"/>
      <c r="BD159" s="200"/>
      <c r="BE159" s="200"/>
      <c r="BF159" s="200"/>
      <c r="BG159" s="211">
        <f t="shared" ref="BG159:BG188" si="17">AJ159+AQ159+AY159</f>
        <v>0</v>
      </c>
      <c r="BH159" s="211"/>
      <c r="BI159" s="211"/>
      <c r="BJ159" s="211"/>
      <c r="BK159" s="211"/>
      <c r="BL159" s="211"/>
      <c r="BM159" s="211"/>
      <c r="BN159" s="213" t="str">
        <f t="shared" ref="BN159:BN188" si="18">IF(AC159=0,"",BG159/AC159)</f>
        <v/>
      </c>
      <c r="BO159" s="213"/>
      <c r="BP159" s="213"/>
      <c r="BQ159" s="211">
        <f t="shared" ref="BQ159:BQ188" si="19">AC159-BG159</f>
        <v>0</v>
      </c>
      <c r="BR159" s="211"/>
      <c r="BS159" s="211"/>
      <c r="BT159" s="211"/>
      <c r="BU159" s="211"/>
      <c r="BV159" s="211"/>
      <c r="BW159" s="211"/>
      <c r="BX159" s="211"/>
      <c r="BY159" s="276"/>
      <c r="BZ159" s="277"/>
      <c r="CA159" s="277"/>
      <c r="CB159" s="277"/>
      <c r="CC159" s="277"/>
      <c r="CD159" s="277"/>
      <c r="CE159" s="278"/>
    </row>
    <row r="160" spans="1:88" hidden="1">
      <c r="A160" s="180"/>
      <c r="B160" s="181"/>
      <c r="C160" s="181"/>
      <c r="D160" s="181"/>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09">
        <f t="shared" si="17"/>
        <v>0</v>
      </c>
      <c r="BH160" s="209"/>
      <c r="BI160" s="209"/>
      <c r="BJ160" s="209"/>
      <c r="BK160" s="209"/>
      <c r="BL160" s="209"/>
      <c r="BM160" s="209"/>
      <c r="BN160" s="214" t="str">
        <f t="shared" si="18"/>
        <v/>
      </c>
      <c r="BO160" s="214"/>
      <c r="BP160" s="214"/>
      <c r="BQ160" s="209">
        <f t="shared" si="19"/>
        <v>0</v>
      </c>
      <c r="BR160" s="209"/>
      <c r="BS160" s="209"/>
      <c r="BT160" s="209"/>
      <c r="BU160" s="209"/>
      <c r="BV160" s="209"/>
      <c r="BW160" s="209"/>
      <c r="BX160" s="209"/>
      <c r="BY160" s="255"/>
      <c r="BZ160" s="256"/>
      <c r="CA160" s="256"/>
      <c r="CB160" s="256"/>
      <c r="CC160" s="256"/>
      <c r="CD160" s="256"/>
      <c r="CE160" s="257"/>
    </row>
    <row r="161" spans="1:83" hidden="1">
      <c r="A161" s="180"/>
      <c r="B161" s="181"/>
      <c r="C161" s="181"/>
      <c r="D161" s="181"/>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09">
        <f t="shared" si="17"/>
        <v>0</v>
      </c>
      <c r="BH161" s="209"/>
      <c r="BI161" s="209"/>
      <c r="BJ161" s="209"/>
      <c r="BK161" s="209"/>
      <c r="BL161" s="209"/>
      <c r="BM161" s="209"/>
      <c r="BN161" s="214" t="str">
        <f t="shared" si="18"/>
        <v/>
      </c>
      <c r="BO161" s="214"/>
      <c r="BP161" s="214"/>
      <c r="BQ161" s="209">
        <f t="shared" si="19"/>
        <v>0</v>
      </c>
      <c r="BR161" s="209"/>
      <c r="BS161" s="209"/>
      <c r="BT161" s="209"/>
      <c r="BU161" s="209"/>
      <c r="BV161" s="209"/>
      <c r="BW161" s="209"/>
      <c r="BX161" s="209"/>
      <c r="BY161" s="255"/>
      <c r="BZ161" s="256"/>
      <c r="CA161" s="256"/>
      <c r="CB161" s="256"/>
      <c r="CC161" s="256"/>
      <c r="CD161" s="256"/>
      <c r="CE161" s="257"/>
    </row>
    <row r="162" spans="1:83" hidden="1">
      <c r="A162" s="180"/>
      <c r="B162" s="181"/>
      <c r="C162" s="181"/>
      <c r="D162" s="181"/>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09">
        <f t="shared" si="17"/>
        <v>0</v>
      </c>
      <c r="BH162" s="209"/>
      <c r="BI162" s="209"/>
      <c r="BJ162" s="209"/>
      <c r="BK162" s="209"/>
      <c r="BL162" s="209"/>
      <c r="BM162" s="209"/>
      <c r="BN162" s="214" t="str">
        <f t="shared" si="18"/>
        <v/>
      </c>
      <c r="BO162" s="214"/>
      <c r="BP162" s="214"/>
      <c r="BQ162" s="209">
        <f t="shared" si="19"/>
        <v>0</v>
      </c>
      <c r="BR162" s="209"/>
      <c r="BS162" s="209"/>
      <c r="BT162" s="209"/>
      <c r="BU162" s="209"/>
      <c r="BV162" s="209"/>
      <c r="BW162" s="209"/>
      <c r="BX162" s="209"/>
      <c r="BY162" s="255"/>
      <c r="BZ162" s="256"/>
      <c r="CA162" s="256"/>
      <c r="CB162" s="256"/>
      <c r="CC162" s="256"/>
      <c r="CD162" s="256"/>
      <c r="CE162" s="257"/>
    </row>
    <row r="163" spans="1:83" hidden="1">
      <c r="A163" s="180"/>
      <c r="B163" s="181"/>
      <c r="C163" s="181"/>
      <c r="D163" s="181"/>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09">
        <f t="shared" si="17"/>
        <v>0</v>
      </c>
      <c r="BH163" s="209"/>
      <c r="BI163" s="209"/>
      <c r="BJ163" s="209"/>
      <c r="BK163" s="209"/>
      <c r="BL163" s="209"/>
      <c r="BM163" s="209"/>
      <c r="BN163" s="214" t="str">
        <f t="shared" si="18"/>
        <v/>
      </c>
      <c r="BO163" s="214"/>
      <c r="BP163" s="214"/>
      <c r="BQ163" s="209">
        <f t="shared" si="19"/>
        <v>0</v>
      </c>
      <c r="BR163" s="209"/>
      <c r="BS163" s="209"/>
      <c r="BT163" s="209"/>
      <c r="BU163" s="209"/>
      <c r="BV163" s="209"/>
      <c r="BW163" s="209"/>
      <c r="BX163" s="209"/>
      <c r="BY163" s="255"/>
      <c r="BZ163" s="256"/>
      <c r="CA163" s="256"/>
      <c r="CB163" s="256"/>
      <c r="CC163" s="256"/>
      <c r="CD163" s="256"/>
      <c r="CE163" s="257"/>
    </row>
    <row r="164" spans="1:83" hidden="1">
      <c r="A164" s="180"/>
      <c r="B164" s="181"/>
      <c r="C164" s="181"/>
      <c r="D164" s="181"/>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09">
        <f t="shared" si="17"/>
        <v>0</v>
      </c>
      <c r="BH164" s="209"/>
      <c r="BI164" s="209"/>
      <c r="BJ164" s="209"/>
      <c r="BK164" s="209"/>
      <c r="BL164" s="209"/>
      <c r="BM164" s="209"/>
      <c r="BN164" s="214" t="str">
        <f t="shared" si="18"/>
        <v/>
      </c>
      <c r="BO164" s="214"/>
      <c r="BP164" s="214"/>
      <c r="BQ164" s="209">
        <f t="shared" si="19"/>
        <v>0</v>
      </c>
      <c r="BR164" s="209"/>
      <c r="BS164" s="209"/>
      <c r="BT164" s="209"/>
      <c r="BU164" s="209"/>
      <c r="BV164" s="209"/>
      <c r="BW164" s="209"/>
      <c r="BX164" s="209"/>
      <c r="BY164" s="255"/>
      <c r="BZ164" s="256"/>
      <c r="CA164" s="256"/>
      <c r="CB164" s="256"/>
      <c r="CC164" s="256"/>
      <c r="CD164" s="256"/>
      <c r="CE164" s="257"/>
    </row>
    <row r="165" spans="1:83" hidden="1">
      <c r="A165" s="180"/>
      <c r="B165" s="181"/>
      <c r="C165" s="181"/>
      <c r="D165" s="181"/>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09">
        <f t="shared" si="17"/>
        <v>0</v>
      </c>
      <c r="BH165" s="209"/>
      <c r="BI165" s="209"/>
      <c r="BJ165" s="209"/>
      <c r="BK165" s="209"/>
      <c r="BL165" s="209"/>
      <c r="BM165" s="209"/>
      <c r="BN165" s="214" t="str">
        <f t="shared" si="18"/>
        <v/>
      </c>
      <c r="BO165" s="214"/>
      <c r="BP165" s="214"/>
      <c r="BQ165" s="209">
        <f t="shared" si="19"/>
        <v>0</v>
      </c>
      <c r="BR165" s="209"/>
      <c r="BS165" s="209"/>
      <c r="BT165" s="209"/>
      <c r="BU165" s="209"/>
      <c r="BV165" s="209"/>
      <c r="BW165" s="209"/>
      <c r="BX165" s="209"/>
      <c r="BY165" s="255"/>
      <c r="BZ165" s="256"/>
      <c r="CA165" s="256"/>
      <c r="CB165" s="256"/>
      <c r="CC165" s="256"/>
      <c r="CD165" s="256"/>
      <c r="CE165" s="257"/>
    </row>
    <row r="166" spans="1:83" hidden="1">
      <c r="A166" s="180"/>
      <c r="B166" s="181"/>
      <c r="C166" s="181"/>
      <c r="D166" s="181"/>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09">
        <f t="shared" si="17"/>
        <v>0</v>
      </c>
      <c r="BH166" s="209"/>
      <c r="BI166" s="209"/>
      <c r="BJ166" s="209"/>
      <c r="BK166" s="209"/>
      <c r="BL166" s="209"/>
      <c r="BM166" s="209"/>
      <c r="BN166" s="214" t="str">
        <f t="shared" si="18"/>
        <v/>
      </c>
      <c r="BO166" s="214"/>
      <c r="BP166" s="214"/>
      <c r="BQ166" s="209">
        <f t="shared" si="19"/>
        <v>0</v>
      </c>
      <c r="BR166" s="209"/>
      <c r="BS166" s="209"/>
      <c r="BT166" s="209"/>
      <c r="BU166" s="209"/>
      <c r="BV166" s="209"/>
      <c r="BW166" s="209"/>
      <c r="BX166" s="209"/>
      <c r="BY166" s="255"/>
      <c r="BZ166" s="256"/>
      <c r="CA166" s="256"/>
      <c r="CB166" s="256"/>
      <c r="CC166" s="256"/>
      <c r="CD166" s="256"/>
      <c r="CE166" s="257"/>
    </row>
    <row r="167" spans="1:83" hidden="1">
      <c r="A167" s="180"/>
      <c r="B167" s="181"/>
      <c r="C167" s="181"/>
      <c r="D167" s="181"/>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09">
        <f t="shared" si="17"/>
        <v>0</v>
      </c>
      <c r="BH167" s="209"/>
      <c r="BI167" s="209"/>
      <c r="BJ167" s="209"/>
      <c r="BK167" s="209"/>
      <c r="BL167" s="209"/>
      <c r="BM167" s="209"/>
      <c r="BN167" s="214" t="str">
        <f t="shared" si="18"/>
        <v/>
      </c>
      <c r="BO167" s="214"/>
      <c r="BP167" s="214"/>
      <c r="BQ167" s="209">
        <f t="shared" si="19"/>
        <v>0</v>
      </c>
      <c r="BR167" s="209"/>
      <c r="BS167" s="209"/>
      <c r="BT167" s="209"/>
      <c r="BU167" s="209"/>
      <c r="BV167" s="209"/>
      <c r="BW167" s="209"/>
      <c r="BX167" s="209"/>
      <c r="BY167" s="255"/>
      <c r="BZ167" s="256"/>
      <c r="CA167" s="256"/>
      <c r="CB167" s="256"/>
      <c r="CC167" s="256"/>
      <c r="CD167" s="256"/>
      <c r="CE167" s="257"/>
    </row>
    <row r="168" spans="1:83" hidden="1">
      <c r="A168" s="180"/>
      <c r="B168" s="181"/>
      <c r="C168" s="181"/>
      <c r="D168" s="181"/>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09">
        <f t="shared" si="17"/>
        <v>0</v>
      </c>
      <c r="BH168" s="209"/>
      <c r="BI168" s="209"/>
      <c r="BJ168" s="209"/>
      <c r="BK168" s="209"/>
      <c r="BL168" s="209"/>
      <c r="BM168" s="209"/>
      <c r="BN168" s="214" t="str">
        <f t="shared" si="18"/>
        <v/>
      </c>
      <c r="BO168" s="214"/>
      <c r="BP168" s="214"/>
      <c r="BQ168" s="209">
        <f t="shared" si="19"/>
        <v>0</v>
      </c>
      <c r="BR168" s="209"/>
      <c r="BS168" s="209"/>
      <c r="BT168" s="209"/>
      <c r="BU168" s="209"/>
      <c r="BV168" s="209"/>
      <c r="BW168" s="209"/>
      <c r="BX168" s="209"/>
      <c r="BY168" s="255"/>
      <c r="BZ168" s="256"/>
      <c r="CA168" s="256"/>
      <c r="CB168" s="256"/>
      <c r="CC168" s="256"/>
      <c r="CD168" s="256"/>
      <c r="CE168" s="257"/>
    </row>
    <row r="169" spans="1:83" hidden="1">
      <c r="A169" s="180"/>
      <c r="B169" s="181"/>
      <c r="C169" s="181"/>
      <c r="D169" s="181"/>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09">
        <f t="shared" si="17"/>
        <v>0</v>
      </c>
      <c r="BH169" s="209"/>
      <c r="BI169" s="209"/>
      <c r="BJ169" s="209"/>
      <c r="BK169" s="209"/>
      <c r="BL169" s="209"/>
      <c r="BM169" s="209"/>
      <c r="BN169" s="214" t="str">
        <f t="shared" si="18"/>
        <v/>
      </c>
      <c r="BO169" s="214"/>
      <c r="BP169" s="214"/>
      <c r="BQ169" s="209">
        <f t="shared" si="19"/>
        <v>0</v>
      </c>
      <c r="BR169" s="209"/>
      <c r="BS169" s="209"/>
      <c r="BT169" s="209"/>
      <c r="BU169" s="209"/>
      <c r="BV169" s="209"/>
      <c r="BW169" s="209"/>
      <c r="BX169" s="209"/>
      <c r="BY169" s="255"/>
      <c r="BZ169" s="256"/>
      <c r="CA169" s="256"/>
      <c r="CB169" s="256"/>
      <c r="CC169" s="256"/>
      <c r="CD169" s="256"/>
      <c r="CE169" s="257"/>
    </row>
    <row r="170" spans="1:83" hidden="1">
      <c r="A170" s="180"/>
      <c r="B170" s="181"/>
      <c r="C170" s="181"/>
      <c r="D170" s="181"/>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09">
        <f t="shared" si="17"/>
        <v>0</v>
      </c>
      <c r="BH170" s="209"/>
      <c r="BI170" s="209"/>
      <c r="BJ170" s="209"/>
      <c r="BK170" s="209"/>
      <c r="BL170" s="209"/>
      <c r="BM170" s="209"/>
      <c r="BN170" s="214" t="str">
        <f t="shared" si="18"/>
        <v/>
      </c>
      <c r="BO170" s="214"/>
      <c r="BP170" s="214"/>
      <c r="BQ170" s="209">
        <f t="shared" si="19"/>
        <v>0</v>
      </c>
      <c r="BR170" s="209"/>
      <c r="BS170" s="209"/>
      <c r="BT170" s="209"/>
      <c r="BU170" s="209"/>
      <c r="BV170" s="209"/>
      <c r="BW170" s="209"/>
      <c r="BX170" s="209"/>
      <c r="BY170" s="255"/>
      <c r="BZ170" s="256"/>
      <c r="CA170" s="256"/>
      <c r="CB170" s="256"/>
      <c r="CC170" s="256"/>
      <c r="CD170" s="256"/>
      <c r="CE170" s="257"/>
    </row>
    <row r="171" spans="1:83" hidden="1">
      <c r="A171" s="180"/>
      <c r="B171" s="181"/>
      <c r="C171" s="181"/>
      <c r="D171" s="181"/>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09">
        <f t="shared" si="17"/>
        <v>0</v>
      </c>
      <c r="BH171" s="209"/>
      <c r="BI171" s="209"/>
      <c r="BJ171" s="209"/>
      <c r="BK171" s="209"/>
      <c r="BL171" s="209"/>
      <c r="BM171" s="209"/>
      <c r="BN171" s="214" t="str">
        <f t="shared" si="18"/>
        <v/>
      </c>
      <c r="BO171" s="214"/>
      <c r="BP171" s="214"/>
      <c r="BQ171" s="209">
        <f t="shared" si="19"/>
        <v>0</v>
      </c>
      <c r="BR171" s="209"/>
      <c r="BS171" s="209"/>
      <c r="BT171" s="209"/>
      <c r="BU171" s="209"/>
      <c r="BV171" s="209"/>
      <c r="BW171" s="209"/>
      <c r="BX171" s="209"/>
      <c r="BY171" s="255"/>
      <c r="BZ171" s="256"/>
      <c r="CA171" s="256"/>
      <c r="CB171" s="256"/>
      <c r="CC171" s="256"/>
      <c r="CD171" s="256"/>
      <c r="CE171" s="257"/>
    </row>
    <row r="172" spans="1:83" hidden="1">
      <c r="A172" s="180"/>
      <c r="B172" s="181"/>
      <c r="C172" s="181"/>
      <c r="D172" s="181"/>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09">
        <f t="shared" si="17"/>
        <v>0</v>
      </c>
      <c r="BH172" s="209"/>
      <c r="BI172" s="209"/>
      <c r="BJ172" s="209"/>
      <c r="BK172" s="209"/>
      <c r="BL172" s="209"/>
      <c r="BM172" s="209"/>
      <c r="BN172" s="214" t="str">
        <f t="shared" si="18"/>
        <v/>
      </c>
      <c r="BO172" s="214"/>
      <c r="BP172" s="214"/>
      <c r="BQ172" s="209">
        <f t="shared" si="19"/>
        <v>0</v>
      </c>
      <c r="BR172" s="209"/>
      <c r="BS172" s="209"/>
      <c r="BT172" s="209"/>
      <c r="BU172" s="209"/>
      <c r="BV172" s="209"/>
      <c r="BW172" s="209"/>
      <c r="BX172" s="209"/>
      <c r="BY172" s="255"/>
      <c r="BZ172" s="256"/>
      <c r="CA172" s="256"/>
      <c r="CB172" s="256"/>
      <c r="CC172" s="256"/>
      <c r="CD172" s="256"/>
      <c r="CE172" s="257"/>
    </row>
    <row r="173" spans="1:83" hidden="1">
      <c r="A173" s="180"/>
      <c r="B173" s="181"/>
      <c r="C173" s="181"/>
      <c r="D173" s="181"/>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09">
        <f t="shared" si="17"/>
        <v>0</v>
      </c>
      <c r="BH173" s="209"/>
      <c r="BI173" s="209"/>
      <c r="BJ173" s="209"/>
      <c r="BK173" s="209"/>
      <c r="BL173" s="209"/>
      <c r="BM173" s="209"/>
      <c r="BN173" s="214" t="str">
        <f t="shared" si="18"/>
        <v/>
      </c>
      <c r="BO173" s="214"/>
      <c r="BP173" s="214"/>
      <c r="BQ173" s="209">
        <f t="shared" si="19"/>
        <v>0</v>
      </c>
      <c r="BR173" s="209"/>
      <c r="BS173" s="209"/>
      <c r="BT173" s="209"/>
      <c r="BU173" s="209"/>
      <c r="BV173" s="209"/>
      <c r="BW173" s="209"/>
      <c r="BX173" s="209"/>
      <c r="BY173" s="255"/>
      <c r="BZ173" s="256"/>
      <c r="CA173" s="256"/>
      <c r="CB173" s="256"/>
      <c r="CC173" s="256"/>
      <c r="CD173" s="256"/>
      <c r="CE173" s="257"/>
    </row>
    <row r="174" spans="1:83" hidden="1">
      <c r="A174" s="180"/>
      <c r="B174" s="181"/>
      <c r="C174" s="181"/>
      <c r="D174" s="181"/>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09">
        <f t="shared" si="17"/>
        <v>0</v>
      </c>
      <c r="BH174" s="209"/>
      <c r="BI174" s="209"/>
      <c r="BJ174" s="209"/>
      <c r="BK174" s="209"/>
      <c r="BL174" s="209"/>
      <c r="BM174" s="209"/>
      <c r="BN174" s="214" t="str">
        <f t="shared" si="18"/>
        <v/>
      </c>
      <c r="BO174" s="214"/>
      <c r="BP174" s="214"/>
      <c r="BQ174" s="209">
        <f t="shared" si="19"/>
        <v>0</v>
      </c>
      <c r="BR174" s="209"/>
      <c r="BS174" s="209"/>
      <c r="BT174" s="209"/>
      <c r="BU174" s="209"/>
      <c r="BV174" s="209"/>
      <c r="BW174" s="209"/>
      <c r="BX174" s="209"/>
      <c r="BY174" s="255"/>
      <c r="BZ174" s="256"/>
      <c r="CA174" s="256"/>
      <c r="CB174" s="256"/>
      <c r="CC174" s="256"/>
      <c r="CD174" s="256"/>
      <c r="CE174" s="257"/>
    </row>
    <row r="175" spans="1:83" hidden="1">
      <c r="A175" s="180"/>
      <c r="B175" s="181"/>
      <c r="C175" s="181"/>
      <c r="D175" s="181"/>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09">
        <f t="shared" si="17"/>
        <v>0</v>
      </c>
      <c r="BH175" s="209"/>
      <c r="BI175" s="209"/>
      <c r="BJ175" s="209"/>
      <c r="BK175" s="209"/>
      <c r="BL175" s="209"/>
      <c r="BM175" s="209"/>
      <c r="BN175" s="214" t="str">
        <f t="shared" si="18"/>
        <v/>
      </c>
      <c r="BO175" s="214"/>
      <c r="BP175" s="214"/>
      <c r="BQ175" s="209">
        <f t="shared" si="19"/>
        <v>0</v>
      </c>
      <c r="BR175" s="209"/>
      <c r="BS175" s="209"/>
      <c r="BT175" s="209"/>
      <c r="BU175" s="209"/>
      <c r="BV175" s="209"/>
      <c r="BW175" s="209"/>
      <c r="BX175" s="209"/>
      <c r="BY175" s="255"/>
      <c r="BZ175" s="256"/>
      <c r="CA175" s="256"/>
      <c r="CB175" s="256"/>
      <c r="CC175" s="256"/>
      <c r="CD175" s="256"/>
      <c r="CE175" s="257"/>
    </row>
    <row r="176" spans="1:83" hidden="1">
      <c r="A176" s="180"/>
      <c r="B176" s="181"/>
      <c r="C176" s="181"/>
      <c r="D176" s="181"/>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09">
        <f t="shared" si="17"/>
        <v>0</v>
      </c>
      <c r="BH176" s="209"/>
      <c r="BI176" s="209"/>
      <c r="BJ176" s="209"/>
      <c r="BK176" s="209"/>
      <c r="BL176" s="209"/>
      <c r="BM176" s="209"/>
      <c r="BN176" s="214" t="str">
        <f t="shared" si="18"/>
        <v/>
      </c>
      <c r="BO176" s="214"/>
      <c r="BP176" s="214"/>
      <c r="BQ176" s="209">
        <f t="shared" si="19"/>
        <v>0</v>
      </c>
      <c r="BR176" s="209"/>
      <c r="BS176" s="209"/>
      <c r="BT176" s="209"/>
      <c r="BU176" s="209"/>
      <c r="BV176" s="209"/>
      <c r="BW176" s="209"/>
      <c r="BX176" s="209"/>
      <c r="BY176" s="255"/>
      <c r="BZ176" s="256"/>
      <c r="CA176" s="256"/>
      <c r="CB176" s="256"/>
      <c r="CC176" s="256"/>
      <c r="CD176" s="256"/>
      <c r="CE176" s="257"/>
    </row>
    <row r="177" spans="1:83" hidden="1">
      <c r="A177" s="180"/>
      <c r="B177" s="181"/>
      <c r="C177" s="181"/>
      <c r="D177" s="181"/>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09">
        <f t="shared" si="17"/>
        <v>0</v>
      </c>
      <c r="BH177" s="209"/>
      <c r="BI177" s="209"/>
      <c r="BJ177" s="209"/>
      <c r="BK177" s="209"/>
      <c r="BL177" s="209"/>
      <c r="BM177" s="209"/>
      <c r="BN177" s="214" t="str">
        <f t="shared" si="18"/>
        <v/>
      </c>
      <c r="BO177" s="214"/>
      <c r="BP177" s="214"/>
      <c r="BQ177" s="209">
        <f t="shared" si="19"/>
        <v>0</v>
      </c>
      <c r="BR177" s="209"/>
      <c r="BS177" s="209"/>
      <c r="BT177" s="209"/>
      <c r="BU177" s="209"/>
      <c r="BV177" s="209"/>
      <c r="BW177" s="209"/>
      <c r="BX177" s="209"/>
      <c r="BY177" s="255"/>
      <c r="BZ177" s="256"/>
      <c r="CA177" s="256"/>
      <c r="CB177" s="256"/>
      <c r="CC177" s="256"/>
      <c r="CD177" s="256"/>
      <c r="CE177" s="257"/>
    </row>
    <row r="178" spans="1:83" hidden="1">
      <c r="A178" s="180"/>
      <c r="B178" s="181"/>
      <c r="C178" s="181"/>
      <c r="D178" s="181"/>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09">
        <f t="shared" si="17"/>
        <v>0</v>
      </c>
      <c r="BH178" s="209"/>
      <c r="BI178" s="209"/>
      <c r="BJ178" s="209"/>
      <c r="BK178" s="209"/>
      <c r="BL178" s="209"/>
      <c r="BM178" s="209"/>
      <c r="BN178" s="214" t="str">
        <f t="shared" si="18"/>
        <v/>
      </c>
      <c r="BO178" s="214"/>
      <c r="BP178" s="214"/>
      <c r="BQ178" s="209">
        <f t="shared" si="19"/>
        <v>0</v>
      </c>
      <c r="BR178" s="209"/>
      <c r="BS178" s="209"/>
      <c r="BT178" s="209"/>
      <c r="BU178" s="209"/>
      <c r="BV178" s="209"/>
      <c r="BW178" s="209"/>
      <c r="BX178" s="209"/>
      <c r="BY178" s="255"/>
      <c r="BZ178" s="256"/>
      <c r="CA178" s="256"/>
      <c r="CB178" s="256"/>
      <c r="CC178" s="256"/>
      <c r="CD178" s="256"/>
      <c r="CE178" s="257"/>
    </row>
    <row r="179" spans="1:83" hidden="1">
      <c r="A179" s="180"/>
      <c r="B179" s="181"/>
      <c r="C179" s="181"/>
      <c r="D179" s="181"/>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09">
        <f t="shared" si="17"/>
        <v>0</v>
      </c>
      <c r="BH179" s="209"/>
      <c r="BI179" s="209"/>
      <c r="BJ179" s="209"/>
      <c r="BK179" s="209"/>
      <c r="BL179" s="209"/>
      <c r="BM179" s="209"/>
      <c r="BN179" s="214" t="str">
        <f t="shared" si="18"/>
        <v/>
      </c>
      <c r="BO179" s="214"/>
      <c r="BP179" s="214"/>
      <c r="BQ179" s="209">
        <f t="shared" si="19"/>
        <v>0</v>
      </c>
      <c r="BR179" s="209"/>
      <c r="BS179" s="209"/>
      <c r="BT179" s="209"/>
      <c r="BU179" s="209"/>
      <c r="BV179" s="209"/>
      <c r="BW179" s="209"/>
      <c r="BX179" s="209"/>
      <c r="BY179" s="255"/>
      <c r="BZ179" s="256"/>
      <c r="CA179" s="256"/>
      <c r="CB179" s="256"/>
      <c r="CC179" s="256"/>
      <c r="CD179" s="256"/>
      <c r="CE179" s="257"/>
    </row>
    <row r="180" spans="1:83" hidden="1">
      <c r="A180" s="180"/>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09">
        <f t="shared" si="17"/>
        <v>0</v>
      </c>
      <c r="BH180" s="209"/>
      <c r="BI180" s="209"/>
      <c r="BJ180" s="209"/>
      <c r="BK180" s="209"/>
      <c r="BL180" s="209"/>
      <c r="BM180" s="209"/>
      <c r="BN180" s="214" t="str">
        <f t="shared" si="18"/>
        <v/>
      </c>
      <c r="BO180" s="214"/>
      <c r="BP180" s="214"/>
      <c r="BQ180" s="209">
        <f t="shared" si="19"/>
        <v>0</v>
      </c>
      <c r="BR180" s="209"/>
      <c r="BS180" s="209"/>
      <c r="BT180" s="209"/>
      <c r="BU180" s="209"/>
      <c r="BV180" s="209"/>
      <c r="BW180" s="209"/>
      <c r="BX180" s="209"/>
      <c r="BY180" s="272"/>
      <c r="BZ180" s="273"/>
      <c r="CA180" s="273"/>
      <c r="CB180" s="273"/>
      <c r="CC180" s="273"/>
      <c r="CD180" s="273"/>
      <c r="CE180" s="274"/>
    </row>
    <row r="181" spans="1:83" hidden="1">
      <c r="A181" s="180"/>
      <c r="B181" s="181"/>
      <c r="C181" s="181"/>
      <c r="D181" s="181"/>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09">
        <f t="shared" si="17"/>
        <v>0</v>
      </c>
      <c r="BH181" s="209"/>
      <c r="BI181" s="209"/>
      <c r="BJ181" s="209"/>
      <c r="BK181" s="209"/>
      <c r="BL181" s="209"/>
      <c r="BM181" s="209"/>
      <c r="BN181" s="214" t="str">
        <f t="shared" si="18"/>
        <v/>
      </c>
      <c r="BO181" s="214"/>
      <c r="BP181" s="214"/>
      <c r="BQ181" s="209">
        <f t="shared" si="19"/>
        <v>0</v>
      </c>
      <c r="BR181" s="209"/>
      <c r="BS181" s="209"/>
      <c r="BT181" s="209"/>
      <c r="BU181" s="209"/>
      <c r="BV181" s="209"/>
      <c r="BW181" s="209"/>
      <c r="BX181" s="209"/>
      <c r="BY181" s="255"/>
      <c r="BZ181" s="256"/>
      <c r="CA181" s="256"/>
      <c r="CB181" s="256"/>
      <c r="CC181" s="256"/>
      <c r="CD181" s="256"/>
      <c r="CE181" s="257"/>
    </row>
    <row r="182" spans="1:83" hidden="1">
      <c r="A182" s="180"/>
      <c r="B182" s="181"/>
      <c r="C182" s="181"/>
      <c r="D182" s="181"/>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09">
        <f t="shared" si="17"/>
        <v>0</v>
      </c>
      <c r="BH182" s="209"/>
      <c r="BI182" s="209"/>
      <c r="BJ182" s="209"/>
      <c r="BK182" s="209"/>
      <c r="BL182" s="209"/>
      <c r="BM182" s="209"/>
      <c r="BN182" s="214" t="str">
        <f t="shared" si="18"/>
        <v/>
      </c>
      <c r="BO182" s="214"/>
      <c r="BP182" s="214"/>
      <c r="BQ182" s="209">
        <f t="shared" si="19"/>
        <v>0</v>
      </c>
      <c r="BR182" s="209"/>
      <c r="BS182" s="209"/>
      <c r="BT182" s="209"/>
      <c r="BU182" s="209"/>
      <c r="BV182" s="209"/>
      <c r="BW182" s="209"/>
      <c r="BX182" s="209"/>
      <c r="BY182" s="255"/>
      <c r="BZ182" s="256"/>
      <c r="CA182" s="256"/>
      <c r="CB182" s="256"/>
      <c r="CC182" s="256"/>
      <c r="CD182" s="256"/>
      <c r="CE182" s="257"/>
    </row>
    <row r="183" spans="1:83" hidden="1">
      <c r="A183" s="180"/>
      <c r="B183" s="181"/>
      <c r="C183" s="181"/>
      <c r="D183" s="181"/>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09">
        <f t="shared" si="17"/>
        <v>0</v>
      </c>
      <c r="BH183" s="209"/>
      <c r="BI183" s="209"/>
      <c r="BJ183" s="209"/>
      <c r="BK183" s="209"/>
      <c r="BL183" s="209"/>
      <c r="BM183" s="209"/>
      <c r="BN183" s="214" t="str">
        <f t="shared" si="18"/>
        <v/>
      </c>
      <c r="BO183" s="214"/>
      <c r="BP183" s="214"/>
      <c r="BQ183" s="209">
        <f t="shared" si="19"/>
        <v>0</v>
      </c>
      <c r="BR183" s="209"/>
      <c r="BS183" s="209"/>
      <c r="BT183" s="209"/>
      <c r="BU183" s="209"/>
      <c r="BV183" s="209"/>
      <c r="BW183" s="209"/>
      <c r="BX183" s="209"/>
      <c r="BY183" s="255"/>
      <c r="BZ183" s="256"/>
      <c r="CA183" s="256"/>
      <c r="CB183" s="256"/>
      <c r="CC183" s="256"/>
      <c r="CD183" s="256"/>
      <c r="CE183" s="257"/>
    </row>
    <row r="184" spans="1:83" hidden="1">
      <c r="A184" s="180"/>
      <c r="B184" s="181"/>
      <c r="C184" s="181"/>
      <c r="D184" s="181"/>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09">
        <f t="shared" si="17"/>
        <v>0</v>
      </c>
      <c r="BH184" s="209"/>
      <c r="BI184" s="209"/>
      <c r="BJ184" s="209"/>
      <c r="BK184" s="209"/>
      <c r="BL184" s="209"/>
      <c r="BM184" s="209"/>
      <c r="BN184" s="214" t="str">
        <f t="shared" si="18"/>
        <v/>
      </c>
      <c r="BO184" s="214"/>
      <c r="BP184" s="214"/>
      <c r="BQ184" s="209">
        <f t="shared" si="19"/>
        <v>0</v>
      </c>
      <c r="BR184" s="209"/>
      <c r="BS184" s="209"/>
      <c r="BT184" s="209"/>
      <c r="BU184" s="209"/>
      <c r="BV184" s="209"/>
      <c r="BW184" s="209"/>
      <c r="BX184" s="209"/>
      <c r="BY184" s="255"/>
      <c r="BZ184" s="256"/>
      <c r="CA184" s="256"/>
      <c r="CB184" s="256"/>
      <c r="CC184" s="256"/>
      <c r="CD184" s="256"/>
      <c r="CE184" s="257"/>
    </row>
    <row r="185" spans="1:83" hidden="1">
      <c r="A185" s="180"/>
      <c r="B185" s="181"/>
      <c r="C185" s="181"/>
      <c r="D185" s="181"/>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09">
        <f t="shared" si="17"/>
        <v>0</v>
      </c>
      <c r="BH185" s="209"/>
      <c r="BI185" s="209"/>
      <c r="BJ185" s="209"/>
      <c r="BK185" s="209"/>
      <c r="BL185" s="209"/>
      <c r="BM185" s="209"/>
      <c r="BN185" s="214" t="str">
        <f t="shared" si="18"/>
        <v/>
      </c>
      <c r="BO185" s="214"/>
      <c r="BP185" s="214"/>
      <c r="BQ185" s="209">
        <f t="shared" si="19"/>
        <v>0</v>
      </c>
      <c r="BR185" s="209"/>
      <c r="BS185" s="209"/>
      <c r="BT185" s="209"/>
      <c r="BU185" s="209"/>
      <c r="BV185" s="209"/>
      <c r="BW185" s="209"/>
      <c r="BX185" s="209"/>
      <c r="BY185" s="255"/>
      <c r="BZ185" s="256"/>
      <c r="CA185" s="256"/>
      <c r="CB185" s="256"/>
      <c r="CC185" s="256"/>
      <c r="CD185" s="256"/>
      <c r="CE185" s="257"/>
    </row>
    <row r="186" spans="1:83" hidden="1">
      <c r="A186" s="180"/>
      <c r="B186" s="181"/>
      <c r="C186" s="181"/>
      <c r="D186" s="181"/>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09">
        <f t="shared" si="17"/>
        <v>0</v>
      </c>
      <c r="BH186" s="209"/>
      <c r="BI186" s="209"/>
      <c r="BJ186" s="209"/>
      <c r="BK186" s="209"/>
      <c r="BL186" s="209"/>
      <c r="BM186" s="209"/>
      <c r="BN186" s="214" t="str">
        <f t="shared" si="18"/>
        <v/>
      </c>
      <c r="BO186" s="214"/>
      <c r="BP186" s="214"/>
      <c r="BQ186" s="209">
        <f t="shared" si="19"/>
        <v>0</v>
      </c>
      <c r="BR186" s="209"/>
      <c r="BS186" s="209"/>
      <c r="BT186" s="209"/>
      <c r="BU186" s="209"/>
      <c r="BV186" s="209"/>
      <c r="BW186" s="209"/>
      <c r="BX186" s="209"/>
      <c r="BY186" s="255"/>
      <c r="BZ186" s="256"/>
      <c r="CA186" s="256"/>
      <c r="CB186" s="256"/>
      <c r="CC186" s="256"/>
      <c r="CD186" s="256"/>
      <c r="CE186" s="257"/>
    </row>
    <row r="187" spans="1:83" hidden="1">
      <c r="A187" s="180"/>
      <c r="B187" s="181"/>
      <c r="C187" s="181"/>
      <c r="D187" s="181"/>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09">
        <f t="shared" si="17"/>
        <v>0</v>
      </c>
      <c r="BH187" s="209"/>
      <c r="BI187" s="209"/>
      <c r="BJ187" s="209"/>
      <c r="BK187" s="209"/>
      <c r="BL187" s="209"/>
      <c r="BM187" s="209"/>
      <c r="BN187" s="214" t="str">
        <f t="shared" si="18"/>
        <v/>
      </c>
      <c r="BO187" s="214"/>
      <c r="BP187" s="214"/>
      <c r="BQ187" s="209">
        <f t="shared" si="19"/>
        <v>0</v>
      </c>
      <c r="BR187" s="209"/>
      <c r="BS187" s="209"/>
      <c r="BT187" s="209"/>
      <c r="BU187" s="209"/>
      <c r="BV187" s="209"/>
      <c r="BW187" s="209"/>
      <c r="BX187" s="209"/>
      <c r="BY187" s="255"/>
      <c r="BZ187" s="256"/>
      <c r="CA187" s="256"/>
      <c r="CB187" s="256"/>
      <c r="CC187" s="256"/>
      <c r="CD187" s="256"/>
      <c r="CE187" s="257"/>
    </row>
    <row r="188" spans="1:83" hidden="1">
      <c r="A188" s="182"/>
      <c r="B188" s="183"/>
      <c r="C188" s="183"/>
      <c r="D188" s="183"/>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10">
        <f t="shared" si="17"/>
        <v>0</v>
      </c>
      <c r="BH188" s="210"/>
      <c r="BI188" s="210"/>
      <c r="BJ188" s="210"/>
      <c r="BK188" s="210"/>
      <c r="BL188" s="210"/>
      <c r="BM188" s="210"/>
      <c r="BN188" s="212" t="str">
        <f t="shared" si="18"/>
        <v/>
      </c>
      <c r="BO188" s="212"/>
      <c r="BP188" s="212"/>
      <c r="BQ188" s="210">
        <f t="shared" si="19"/>
        <v>0</v>
      </c>
      <c r="BR188" s="210"/>
      <c r="BS188" s="210"/>
      <c r="BT188" s="210"/>
      <c r="BU188" s="210"/>
      <c r="BV188" s="210"/>
      <c r="BW188" s="210"/>
      <c r="BX188" s="210"/>
      <c r="BY188" s="258"/>
      <c r="BZ188" s="259"/>
      <c r="CA188" s="259"/>
      <c r="CB188" s="259"/>
      <c r="CC188" s="259"/>
      <c r="CD188" s="259"/>
      <c r="CE188" s="260"/>
    </row>
    <row r="189" spans="1:83" ht="16.5" hidden="1" customHeight="1">
      <c r="A189" s="236"/>
      <c r="B189" s="237"/>
      <c r="C189" s="237"/>
      <c r="D189" s="237"/>
      <c r="E189" s="243" t="s">
        <v>62</v>
      </c>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7">
        <f>SUM(AC159:AI188)</f>
        <v>0</v>
      </c>
      <c r="AD189" s="247"/>
      <c r="AE189" s="247"/>
      <c r="AF189" s="247"/>
      <c r="AG189" s="247"/>
      <c r="AH189" s="247"/>
      <c r="AI189" s="247"/>
      <c r="AJ189" s="247">
        <f>SUM(AJ159:AP188)</f>
        <v>0</v>
      </c>
      <c r="AK189" s="247"/>
      <c r="AL189" s="247"/>
      <c r="AM189" s="247"/>
      <c r="AN189" s="247"/>
      <c r="AO189" s="247"/>
      <c r="AP189" s="247"/>
      <c r="AQ189" s="247">
        <f>SUM(AQ159:AX188)</f>
        <v>0</v>
      </c>
      <c r="AR189" s="247"/>
      <c r="AS189" s="247"/>
      <c r="AT189" s="247"/>
      <c r="AU189" s="247"/>
      <c r="AV189" s="247"/>
      <c r="AW189" s="247"/>
      <c r="AX189" s="247"/>
      <c r="AY189" s="247">
        <f>SUM(AY159:BF188)</f>
        <v>0</v>
      </c>
      <c r="AZ189" s="247"/>
      <c r="BA189" s="247"/>
      <c r="BB189" s="247"/>
      <c r="BC189" s="247"/>
      <c r="BD189" s="247"/>
      <c r="BE189" s="247"/>
      <c r="BF189" s="247"/>
      <c r="BG189" s="247">
        <f>SUM(BG159:BM188)</f>
        <v>0</v>
      </c>
      <c r="BH189" s="247"/>
      <c r="BI189" s="247"/>
      <c r="BJ189" s="247"/>
      <c r="BK189" s="247"/>
      <c r="BL189" s="247"/>
      <c r="BM189" s="247"/>
      <c r="BN189" s="252" t="str">
        <f>IF(SUM(BN159:BP188)=0," ",AVERAGE(BN159:BP188))</f>
        <v xml:space="preserve"> </v>
      </c>
      <c r="BO189" s="253"/>
      <c r="BP189" s="254"/>
      <c r="BQ189" s="247">
        <f>SUM(BQ159:BX188)</f>
        <v>0</v>
      </c>
      <c r="BR189" s="247"/>
      <c r="BS189" s="247"/>
      <c r="BT189" s="247"/>
      <c r="BU189" s="247"/>
      <c r="BV189" s="247"/>
      <c r="BW189" s="247"/>
      <c r="BX189" s="247"/>
      <c r="BY189" s="247">
        <f>SUM(BY159:CE188)</f>
        <v>0</v>
      </c>
      <c r="BZ189" s="247"/>
      <c r="CA189" s="247"/>
      <c r="CB189" s="247"/>
      <c r="CC189" s="247"/>
      <c r="CD189" s="247"/>
      <c r="CE189" s="275"/>
    </row>
    <row r="190" spans="1:83" s="14" customFormat="1" ht="15.75" hidden="1" customHeight="1">
      <c r="A190" s="238"/>
      <c r="B190" s="239"/>
      <c r="C190" s="239"/>
      <c r="D190" s="239"/>
      <c r="E190" s="248" t="s">
        <v>67</v>
      </c>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9">
        <f>SUM(AC76+AC113+AC151+AC189)</f>
        <v>0</v>
      </c>
      <c r="AD190" s="248"/>
      <c r="AE190" s="248"/>
      <c r="AF190" s="248"/>
      <c r="AG190" s="248"/>
      <c r="AH190" s="248"/>
      <c r="AI190" s="248"/>
      <c r="AJ190" s="249">
        <f>SUM(AJ76+AJ113+AJ151+AJ189)</f>
        <v>0</v>
      </c>
      <c r="AK190" s="248"/>
      <c r="AL190" s="248"/>
      <c r="AM190" s="248"/>
      <c r="AN190" s="248"/>
      <c r="AO190" s="248"/>
      <c r="AP190" s="248"/>
      <c r="AQ190" s="249">
        <f>SUM(AQ76+AQ113+AQ151+AQ189)</f>
        <v>0</v>
      </c>
      <c r="AR190" s="249"/>
      <c r="AS190" s="249"/>
      <c r="AT190" s="249"/>
      <c r="AU190" s="249"/>
      <c r="AV190" s="249"/>
      <c r="AW190" s="249"/>
      <c r="AX190" s="249"/>
      <c r="AY190" s="249">
        <f>SUM(AY76+AY113+AY151+AY189)</f>
        <v>0</v>
      </c>
      <c r="AZ190" s="248"/>
      <c r="BA190" s="248"/>
      <c r="BB190" s="248"/>
      <c r="BC190" s="248"/>
      <c r="BD190" s="248"/>
      <c r="BE190" s="248"/>
      <c r="BF190" s="248"/>
      <c r="BG190" s="249">
        <f>SUM(BG76+BG113+BG151+BG189)</f>
        <v>0</v>
      </c>
      <c r="BH190" s="248"/>
      <c r="BI190" s="248"/>
      <c r="BJ190" s="248"/>
      <c r="BK190" s="248"/>
      <c r="BL190" s="248"/>
      <c r="BM190" s="248"/>
      <c r="BN190" s="250" t="str">
        <f>IF(SUM(BN159:BP188)=0," ",AVERAGE(BN121:BP151,BN159:BP188))</f>
        <v xml:space="preserve"> </v>
      </c>
      <c r="BO190" s="250"/>
      <c r="BP190" s="250"/>
      <c r="BQ190" s="249">
        <f t="shared" ref="BQ190" si="20">AC190-BG190</f>
        <v>0</v>
      </c>
      <c r="BR190" s="248"/>
      <c r="BS190" s="248"/>
      <c r="BT190" s="248"/>
      <c r="BU190" s="248"/>
      <c r="BV190" s="248"/>
      <c r="BW190" s="248"/>
      <c r="BX190" s="248"/>
      <c r="BY190" s="249"/>
      <c r="BZ190" s="248"/>
      <c r="CA190" s="248"/>
      <c r="CB190" s="248"/>
      <c r="CC190" s="248"/>
      <c r="CD190" s="248"/>
      <c r="CE190" s="251"/>
    </row>
    <row r="191" spans="1:83" ht="18" hidden="1">
      <c r="A191" s="216" t="s">
        <v>61</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16"/>
      <c r="BW191" s="216"/>
      <c r="BX191" s="216"/>
      <c r="BY191" s="216"/>
      <c r="BZ191" s="216"/>
      <c r="CA191" s="216"/>
      <c r="CB191" s="216"/>
      <c r="CC191" s="216"/>
      <c r="CD191" s="216"/>
      <c r="CE191" s="216"/>
    </row>
    <row r="192" spans="1:83" ht="12.75" hidden="1" customHeight="1">
      <c r="A192" s="174" t="s">
        <v>38</v>
      </c>
      <c r="B192" s="175"/>
      <c r="C192" s="175"/>
      <c r="D192" s="175"/>
      <c r="E192" s="175"/>
      <c r="F192" s="175"/>
      <c r="G192" s="175"/>
      <c r="H192" s="175"/>
      <c r="I192" s="176">
        <f>'FPDC 450'!E87</f>
        <v>0</v>
      </c>
      <c r="J192" s="176"/>
      <c r="K192" s="176"/>
      <c r="L192" s="176"/>
      <c r="M192" s="177"/>
      <c r="N192" s="178" t="s">
        <v>37</v>
      </c>
      <c r="O192" s="178"/>
      <c r="P192" s="178"/>
      <c r="Q192" s="178"/>
      <c r="R192" s="178"/>
      <c r="S192" s="178"/>
      <c r="T192" s="178"/>
      <c r="U192" s="178"/>
      <c r="V192" s="178"/>
      <c r="W192" s="179"/>
      <c r="X192" s="229">
        <f>'FPDC 450'!K87</f>
        <v>0</v>
      </c>
      <c r="Y192" s="229"/>
      <c r="Z192" s="229"/>
      <c r="AA192" s="229"/>
      <c r="AB192" s="229"/>
      <c r="AC192" s="229"/>
      <c r="AD192" s="229"/>
      <c r="AE192" s="229"/>
      <c r="AF192" s="229"/>
      <c r="AG192" s="229"/>
      <c r="AH192" s="229"/>
      <c r="AI192" s="229"/>
      <c r="AJ192" s="229"/>
      <c r="AK192" s="229"/>
      <c r="AL192" s="229"/>
      <c r="AM192" s="229"/>
      <c r="AN192" s="229"/>
      <c r="AO192" s="229"/>
      <c r="AP192" s="230"/>
      <c r="AQ192" s="179" t="s">
        <v>60</v>
      </c>
      <c r="AR192" s="175"/>
      <c r="AS192" s="175"/>
      <c r="AT192" s="175"/>
      <c r="AU192" s="175"/>
      <c r="AV192" s="175"/>
      <c r="AW192" s="229">
        <f>'FPDC 450'!T87</f>
        <v>0</v>
      </c>
      <c r="AX192" s="229"/>
      <c r="AY192" s="229"/>
      <c r="AZ192" s="229"/>
      <c r="BA192" s="229"/>
      <c r="BB192" s="229"/>
      <c r="BC192" s="229"/>
      <c r="BD192" s="229"/>
      <c r="BE192" s="229"/>
      <c r="BF192" s="229"/>
      <c r="BG192" s="229"/>
      <c r="BH192" s="229"/>
      <c r="BI192" s="229"/>
      <c r="BJ192" s="229"/>
      <c r="BK192" s="230"/>
      <c r="BL192" s="179" t="s">
        <v>2</v>
      </c>
      <c r="BM192" s="175"/>
      <c r="BN192" s="175"/>
      <c r="BO192" s="175"/>
      <c r="BP192" s="175"/>
      <c r="BQ192" s="175"/>
      <c r="BR192" s="175"/>
      <c r="BS192" s="176">
        <f>'FPDC 450'!E88</f>
        <v>0</v>
      </c>
      <c r="BT192" s="176"/>
      <c r="BU192" s="176"/>
      <c r="BV192" s="176"/>
      <c r="BW192" s="176"/>
      <c r="BX192" s="176"/>
      <c r="BY192" s="176"/>
      <c r="BZ192" s="176"/>
      <c r="CA192" s="176"/>
      <c r="CB192" s="176"/>
      <c r="CC192" s="176"/>
      <c r="CD192" s="176"/>
      <c r="CE192" s="228"/>
    </row>
    <row r="193" spans="1:83" ht="12.75" hidden="1" customHeight="1">
      <c r="A193" s="197" t="s">
        <v>59</v>
      </c>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c r="AN193" s="197"/>
      <c r="AO193" s="197"/>
      <c r="AP193" s="197"/>
      <c r="AQ193" s="197"/>
      <c r="AR193" s="197"/>
      <c r="AS193" s="197"/>
      <c r="AT193" s="197"/>
      <c r="AU193" s="197"/>
      <c r="AV193" s="197"/>
      <c r="AW193" s="197"/>
      <c r="AX193" s="197"/>
      <c r="AY193" s="197"/>
      <c r="AZ193" s="197"/>
      <c r="BA193" s="197"/>
      <c r="BB193" s="197"/>
      <c r="BC193" s="197"/>
      <c r="BD193" s="197"/>
      <c r="BE193" s="198"/>
      <c r="BF193" s="198"/>
      <c r="BG193" s="198"/>
      <c r="BH193" s="198"/>
      <c r="BI193" s="198"/>
      <c r="BJ193" s="198"/>
      <c r="BK193" s="198"/>
      <c r="BL193" s="198"/>
      <c r="BM193" s="198"/>
      <c r="BN193" s="198"/>
      <c r="BO193" s="198"/>
      <c r="BP193" s="198"/>
      <c r="BQ193" s="198"/>
      <c r="BR193" s="197"/>
      <c r="BS193" s="197"/>
      <c r="BT193" s="197"/>
      <c r="BU193" s="197"/>
      <c r="BV193" s="197"/>
      <c r="BW193" s="197"/>
      <c r="BX193" s="197"/>
      <c r="BY193" s="197"/>
      <c r="BZ193" s="197"/>
      <c r="CA193" s="197"/>
      <c r="CB193" s="197"/>
      <c r="CC193" s="197"/>
      <c r="CD193" s="197"/>
      <c r="CE193" s="197"/>
    </row>
    <row r="194" spans="1:83" ht="12.75" hidden="1" customHeight="1">
      <c r="A194" s="220" t="s">
        <v>40</v>
      </c>
      <c r="B194" s="196"/>
      <c r="C194" s="196"/>
      <c r="D194" s="196"/>
      <c r="E194" s="196" t="s">
        <v>41</v>
      </c>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t="s">
        <v>42</v>
      </c>
      <c r="AD194" s="196"/>
      <c r="AE194" s="196"/>
      <c r="AF194" s="196"/>
      <c r="AG194" s="196"/>
      <c r="AH194" s="196"/>
      <c r="AI194" s="196"/>
      <c r="AJ194" s="196" t="s">
        <v>43</v>
      </c>
      <c r="AK194" s="196"/>
      <c r="AL194" s="196"/>
      <c r="AM194" s="196"/>
      <c r="AN194" s="196"/>
      <c r="AO194" s="196"/>
      <c r="AP194" s="196"/>
      <c r="AQ194" s="196" t="s">
        <v>44</v>
      </c>
      <c r="AR194" s="196"/>
      <c r="AS194" s="196"/>
      <c r="AT194" s="196"/>
      <c r="AU194" s="196"/>
      <c r="AV194" s="196"/>
      <c r="AW194" s="196"/>
      <c r="AX194" s="196"/>
      <c r="AY194" s="196" t="s">
        <v>45</v>
      </c>
      <c r="AZ194" s="196"/>
      <c r="BA194" s="196"/>
      <c r="BB194" s="196"/>
      <c r="BC194" s="196"/>
      <c r="BD194" s="196"/>
      <c r="BE194" s="196"/>
      <c r="BF194" s="196"/>
      <c r="BG194" s="196" t="s">
        <v>46</v>
      </c>
      <c r="BH194" s="196"/>
      <c r="BI194" s="196"/>
      <c r="BJ194" s="196"/>
      <c r="BK194" s="196"/>
      <c r="BL194" s="196"/>
      <c r="BM194" s="196"/>
      <c r="BN194" s="196"/>
      <c r="BO194" s="196"/>
      <c r="BP194" s="196"/>
      <c r="BQ194" s="196" t="s">
        <v>47</v>
      </c>
      <c r="BR194" s="196"/>
      <c r="BS194" s="196"/>
      <c r="BT194" s="196"/>
      <c r="BU194" s="196"/>
      <c r="BV194" s="196"/>
      <c r="BW194" s="196"/>
      <c r="BX194" s="196"/>
      <c r="BY194" s="196" t="s">
        <v>48</v>
      </c>
      <c r="BZ194" s="196"/>
      <c r="CA194" s="196"/>
      <c r="CB194" s="196"/>
      <c r="CC194" s="196"/>
      <c r="CD194" s="196"/>
      <c r="CE194" s="221"/>
    </row>
    <row r="195" spans="1:83" ht="12" hidden="1" customHeight="1">
      <c r="A195" s="222" t="s">
        <v>39</v>
      </c>
      <c r="B195" s="190"/>
      <c r="C195" s="190"/>
      <c r="D195" s="190"/>
      <c r="E195" s="190" t="s">
        <v>49</v>
      </c>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t="s">
        <v>50</v>
      </c>
      <c r="AD195" s="190"/>
      <c r="AE195" s="190"/>
      <c r="AF195" s="190"/>
      <c r="AG195" s="190"/>
      <c r="AH195" s="190"/>
      <c r="AI195" s="190"/>
      <c r="AJ195" s="196" t="s">
        <v>51</v>
      </c>
      <c r="AK195" s="196"/>
      <c r="AL195" s="196"/>
      <c r="AM195" s="196"/>
      <c r="AN195" s="196"/>
      <c r="AO195" s="196"/>
      <c r="AP195" s="196"/>
      <c r="AQ195" s="196"/>
      <c r="AR195" s="196"/>
      <c r="AS195" s="196"/>
      <c r="AT195" s="196"/>
      <c r="AU195" s="196"/>
      <c r="AV195" s="196"/>
      <c r="AW195" s="196"/>
      <c r="AX195" s="196"/>
      <c r="AY195" s="190" t="s">
        <v>54</v>
      </c>
      <c r="AZ195" s="190"/>
      <c r="BA195" s="190"/>
      <c r="BB195" s="190"/>
      <c r="BC195" s="190"/>
      <c r="BD195" s="190"/>
      <c r="BE195" s="190"/>
      <c r="BF195" s="190"/>
      <c r="BG195" s="190" t="s">
        <v>55</v>
      </c>
      <c r="BH195" s="190"/>
      <c r="BI195" s="190"/>
      <c r="BJ195" s="190"/>
      <c r="BK195" s="190"/>
      <c r="BL195" s="190"/>
      <c r="BM195" s="190"/>
      <c r="BN195" s="190" t="s">
        <v>56</v>
      </c>
      <c r="BO195" s="190"/>
      <c r="BP195" s="190"/>
      <c r="BQ195" s="190" t="s">
        <v>57</v>
      </c>
      <c r="BR195" s="190"/>
      <c r="BS195" s="190"/>
      <c r="BT195" s="190"/>
      <c r="BU195" s="190"/>
      <c r="BV195" s="190"/>
      <c r="BW195" s="190"/>
      <c r="BX195" s="190"/>
      <c r="BY195" s="191" t="s">
        <v>58</v>
      </c>
      <c r="BZ195" s="191"/>
      <c r="CA195" s="191"/>
      <c r="CB195" s="191"/>
      <c r="CC195" s="191"/>
      <c r="CD195" s="191"/>
      <c r="CE195" s="192"/>
    </row>
    <row r="196" spans="1:83" ht="30.75" hidden="1" customHeight="1">
      <c r="A196" s="223"/>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t="s">
        <v>52</v>
      </c>
      <c r="AK196" s="189"/>
      <c r="AL196" s="189"/>
      <c r="AM196" s="189"/>
      <c r="AN196" s="189"/>
      <c r="AO196" s="189"/>
      <c r="AP196" s="189"/>
      <c r="AQ196" s="189" t="s">
        <v>53</v>
      </c>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89"/>
      <c r="BQ196" s="189"/>
      <c r="BR196" s="189"/>
      <c r="BS196" s="189"/>
      <c r="BT196" s="189"/>
      <c r="BU196" s="189"/>
      <c r="BV196" s="189"/>
      <c r="BW196" s="189"/>
      <c r="BX196" s="189"/>
      <c r="BY196" s="193"/>
      <c r="BZ196" s="193"/>
      <c r="CA196" s="193"/>
      <c r="CB196" s="193"/>
      <c r="CC196" s="193"/>
      <c r="CD196" s="193"/>
      <c r="CE196" s="194"/>
    </row>
    <row r="197" spans="1:83" hidden="1">
      <c r="A197" s="186"/>
      <c r="B197" s="187"/>
      <c r="C197" s="187"/>
      <c r="D197" s="187"/>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c r="AZ197" s="200"/>
      <c r="BA197" s="200"/>
      <c r="BB197" s="200"/>
      <c r="BC197" s="200"/>
      <c r="BD197" s="200"/>
      <c r="BE197" s="200"/>
      <c r="BF197" s="200"/>
      <c r="BG197" s="211">
        <f t="shared" ref="BG197:BG226" si="21">AJ197+AQ197+AY197</f>
        <v>0</v>
      </c>
      <c r="BH197" s="211"/>
      <c r="BI197" s="211"/>
      <c r="BJ197" s="211"/>
      <c r="BK197" s="211"/>
      <c r="BL197" s="211"/>
      <c r="BM197" s="211"/>
      <c r="BN197" s="213" t="str">
        <f t="shared" ref="BN197:BN226" si="22">IF(AC197=0,"",BG197/AC197)</f>
        <v/>
      </c>
      <c r="BO197" s="213"/>
      <c r="BP197" s="213"/>
      <c r="BQ197" s="211">
        <f t="shared" ref="BQ197:BQ226" si="23">AC197-BG197</f>
        <v>0</v>
      </c>
      <c r="BR197" s="211"/>
      <c r="BS197" s="211"/>
      <c r="BT197" s="211"/>
      <c r="BU197" s="211"/>
      <c r="BV197" s="211"/>
      <c r="BW197" s="211"/>
      <c r="BX197" s="211"/>
      <c r="BY197" s="276"/>
      <c r="BZ197" s="277"/>
      <c r="CA197" s="277"/>
      <c r="CB197" s="277"/>
      <c r="CC197" s="277"/>
      <c r="CD197" s="277"/>
      <c r="CE197" s="278"/>
    </row>
    <row r="198" spans="1:83" hidden="1">
      <c r="A198" s="180"/>
      <c r="B198" s="181"/>
      <c r="C198" s="181"/>
      <c r="D198" s="181"/>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09">
        <f t="shared" si="21"/>
        <v>0</v>
      </c>
      <c r="BH198" s="209"/>
      <c r="BI198" s="209"/>
      <c r="BJ198" s="209"/>
      <c r="BK198" s="209"/>
      <c r="BL198" s="209"/>
      <c r="BM198" s="209"/>
      <c r="BN198" s="214" t="str">
        <f t="shared" si="22"/>
        <v/>
      </c>
      <c r="BO198" s="214"/>
      <c r="BP198" s="214"/>
      <c r="BQ198" s="209">
        <f t="shared" si="23"/>
        <v>0</v>
      </c>
      <c r="BR198" s="209"/>
      <c r="BS198" s="209"/>
      <c r="BT198" s="209"/>
      <c r="BU198" s="209"/>
      <c r="BV198" s="209"/>
      <c r="BW198" s="209"/>
      <c r="BX198" s="209"/>
      <c r="BY198" s="255"/>
      <c r="BZ198" s="256"/>
      <c r="CA198" s="256"/>
      <c r="CB198" s="256"/>
      <c r="CC198" s="256"/>
      <c r="CD198" s="256"/>
      <c r="CE198" s="257"/>
    </row>
    <row r="199" spans="1:83" hidden="1">
      <c r="A199" s="180"/>
      <c r="B199" s="181"/>
      <c r="C199" s="181"/>
      <c r="D199" s="181"/>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09">
        <f t="shared" si="21"/>
        <v>0</v>
      </c>
      <c r="BH199" s="209"/>
      <c r="BI199" s="209"/>
      <c r="BJ199" s="209"/>
      <c r="BK199" s="209"/>
      <c r="BL199" s="209"/>
      <c r="BM199" s="209"/>
      <c r="BN199" s="214" t="str">
        <f t="shared" si="22"/>
        <v/>
      </c>
      <c r="BO199" s="214"/>
      <c r="BP199" s="214"/>
      <c r="BQ199" s="209">
        <f t="shared" si="23"/>
        <v>0</v>
      </c>
      <c r="BR199" s="209"/>
      <c r="BS199" s="209"/>
      <c r="BT199" s="209"/>
      <c r="BU199" s="209"/>
      <c r="BV199" s="209"/>
      <c r="BW199" s="209"/>
      <c r="BX199" s="209"/>
      <c r="BY199" s="255"/>
      <c r="BZ199" s="256"/>
      <c r="CA199" s="256"/>
      <c r="CB199" s="256"/>
      <c r="CC199" s="256"/>
      <c r="CD199" s="256"/>
      <c r="CE199" s="257"/>
    </row>
    <row r="200" spans="1:83" hidden="1">
      <c r="A200" s="180"/>
      <c r="B200" s="181"/>
      <c r="C200" s="181"/>
      <c r="D200" s="181"/>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09">
        <f t="shared" si="21"/>
        <v>0</v>
      </c>
      <c r="BH200" s="209"/>
      <c r="BI200" s="209"/>
      <c r="BJ200" s="209"/>
      <c r="BK200" s="209"/>
      <c r="BL200" s="209"/>
      <c r="BM200" s="209"/>
      <c r="BN200" s="214" t="str">
        <f t="shared" si="22"/>
        <v/>
      </c>
      <c r="BO200" s="214"/>
      <c r="BP200" s="214"/>
      <c r="BQ200" s="209">
        <f t="shared" si="23"/>
        <v>0</v>
      </c>
      <c r="BR200" s="209"/>
      <c r="BS200" s="209"/>
      <c r="BT200" s="209"/>
      <c r="BU200" s="209"/>
      <c r="BV200" s="209"/>
      <c r="BW200" s="209"/>
      <c r="BX200" s="209"/>
      <c r="BY200" s="255"/>
      <c r="BZ200" s="256"/>
      <c r="CA200" s="256"/>
      <c r="CB200" s="256"/>
      <c r="CC200" s="256"/>
      <c r="CD200" s="256"/>
      <c r="CE200" s="257"/>
    </row>
    <row r="201" spans="1:83" hidden="1">
      <c r="A201" s="180"/>
      <c r="B201" s="181"/>
      <c r="C201" s="181"/>
      <c r="D201" s="181"/>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09">
        <f t="shared" si="21"/>
        <v>0</v>
      </c>
      <c r="BH201" s="209"/>
      <c r="BI201" s="209"/>
      <c r="BJ201" s="209"/>
      <c r="BK201" s="209"/>
      <c r="BL201" s="209"/>
      <c r="BM201" s="209"/>
      <c r="BN201" s="214" t="str">
        <f t="shared" si="22"/>
        <v/>
      </c>
      <c r="BO201" s="214"/>
      <c r="BP201" s="214"/>
      <c r="BQ201" s="209">
        <f t="shared" si="23"/>
        <v>0</v>
      </c>
      <c r="BR201" s="209"/>
      <c r="BS201" s="209"/>
      <c r="BT201" s="209"/>
      <c r="BU201" s="209"/>
      <c r="BV201" s="209"/>
      <c r="BW201" s="209"/>
      <c r="BX201" s="209"/>
      <c r="BY201" s="255"/>
      <c r="BZ201" s="256"/>
      <c r="CA201" s="256"/>
      <c r="CB201" s="256"/>
      <c r="CC201" s="256"/>
      <c r="CD201" s="256"/>
      <c r="CE201" s="257"/>
    </row>
    <row r="202" spans="1:83" hidden="1">
      <c r="A202" s="180"/>
      <c r="B202" s="181"/>
      <c r="C202" s="181"/>
      <c r="D202" s="181"/>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09">
        <f t="shared" si="21"/>
        <v>0</v>
      </c>
      <c r="BH202" s="209"/>
      <c r="BI202" s="209"/>
      <c r="BJ202" s="209"/>
      <c r="BK202" s="209"/>
      <c r="BL202" s="209"/>
      <c r="BM202" s="209"/>
      <c r="BN202" s="214" t="str">
        <f t="shared" si="22"/>
        <v/>
      </c>
      <c r="BO202" s="214"/>
      <c r="BP202" s="214"/>
      <c r="BQ202" s="209">
        <f t="shared" si="23"/>
        <v>0</v>
      </c>
      <c r="BR202" s="209"/>
      <c r="BS202" s="209"/>
      <c r="BT202" s="209"/>
      <c r="BU202" s="209"/>
      <c r="BV202" s="209"/>
      <c r="BW202" s="209"/>
      <c r="BX202" s="209"/>
      <c r="BY202" s="255"/>
      <c r="BZ202" s="256"/>
      <c r="CA202" s="256"/>
      <c r="CB202" s="256"/>
      <c r="CC202" s="256"/>
      <c r="CD202" s="256"/>
      <c r="CE202" s="257"/>
    </row>
    <row r="203" spans="1:83" hidden="1">
      <c r="A203" s="180"/>
      <c r="B203" s="181"/>
      <c r="C203" s="181"/>
      <c r="D203" s="181"/>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09">
        <f t="shared" si="21"/>
        <v>0</v>
      </c>
      <c r="BH203" s="209"/>
      <c r="BI203" s="209"/>
      <c r="BJ203" s="209"/>
      <c r="BK203" s="209"/>
      <c r="BL203" s="209"/>
      <c r="BM203" s="209"/>
      <c r="BN203" s="214" t="str">
        <f t="shared" si="22"/>
        <v/>
      </c>
      <c r="BO203" s="214"/>
      <c r="BP203" s="214"/>
      <c r="BQ203" s="209">
        <f t="shared" si="23"/>
        <v>0</v>
      </c>
      <c r="BR203" s="209"/>
      <c r="BS203" s="209"/>
      <c r="BT203" s="209"/>
      <c r="BU203" s="209"/>
      <c r="BV203" s="209"/>
      <c r="BW203" s="209"/>
      <c r="BX203" s="209"/>
      <c r="BY203" s="255"/>
      <c r="BZ203" s="256"/>
      <c r="CA203" s="256"/>
      <c r="CB203" s="256"/>
      <c r="CC203" s="256"/>
      <c r="CD203" s="256"/>
      <c r="CE203" s="257"/>
    </row>
    <row r="204" spans="1:83" hidden="1">
      <c r="A204" s="180"/>
      <c r="B204" s="181"/>
      <c r="C204" s="181"/>
      <c r="D204" s="181"/>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09">
        <f t="shared" si="21"/>
        <v>0</v>
      </c>
      <c r="BH204" s="209"/>
      <c r="BI204" s="209"/>
      <c r="BJ204" s="209"/>
      <c r="BK204" s="209"/>
      <c r="BL204" s="209"/>
      <c r="BM204" s="209"/>
      <c r="BN204" s="214" t="str">
        <f t="shared" si="22"/>
        <v/>
      </c>
      <c r="BO204" s="214"/>
      <c r="BP204" s="214"/>
      <c r="BQ204" s="209">
        <f t="shared" si="23"/>
        <v>0</v>
      </c>
      <c r="BR204" s="209"/>
      <c r="BS204" s="209"/>
      <c r="BT204" s="209"/>
      <c r="BU204" s="209"/>
      <c r="BV204" s="209"/>
      <c r="BW204" s="209"/>
      <c r="BX204" s="209"/>
      <c r="BY204" s="255"/>
      <c r="BZ204" s="256"/>
      <c r="CA204" s="256"/>
      <c r="CB204" s="256"/>
      <c r="CC204" s="256"/>
      <c r="CD204" s="256"/>
      <c r="CE204" s="257"/>
    </row>
    <row r="205" spans="1:83" hidden="1">
      <c r="A205" s="180"/>
      <c r="B205" s="181"/>
      <c r="C205" s="181"/>
      <c r="D205" s="181"/>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09">
        <f t="shared" si="21"/>
        <v>0</v>
      </c>
      <c r="BH205" s="209"/>
      <c r="BI205" s="209"/>
      <c r="BJ205" s="209"/>
      <c r="BK205" s="209"/>
      <c r="BL205" s="209"/>
      <c r="BM205" s="209"/>
      <c r="BN205" s="214" t="str">
        <f t="shared" si="22"/>
        <v/>
      </c>
      <c r="BO205" s="214"/>
      <c r="BP205" s="214"/>
      <c r="BQ205" s="209">
        <f t="shared" si="23"/>
        <v>0</v>
      </c>
      <c r="BR205" s="209"/>
      <c r="BS205" s="209"/>
      <c r="BT205" s="209"/>
      <c r="BU205" s="209"/>
      <c r="BV205" s="209"/>
      <c r="BW205" s="209"/>
      <c r="BX205" s="209"/>
      <c r="BY205" s="255"/>
      <c r="BZ205" s="256"/>
      <c r="CA205" s="256"/>
      <c r="CB205" s="256"/>
      <c r="CC205" s="256"/>
      <c r="CD205" s="256"/>
      <c r="CE205" s="257"/>
    </row>
    <row r="206" spans="1:83" hidden="1">
      <c r="A206" s="180"/>
      <c r="B206" s="181"/>
      <c r="C206" s="181"/>
      <c r="D206" s="181"/>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09">
        <f t="shared" si="21"/>
        <v>0</v>
      </c>
      <c r="BH206" s="209"/>
      <c r="BI206" s="209"/>
      <c r="BJ206" s="209"/>
      <c r="BK206" s="209"/>
      <c r="BL206" s="209"/>
      <c r="BM206" s="209"/>
      <c r="BN206" s="214" t="str">
        <f t="shared" si="22"/>
        <v/>
      </c>
      <c r="BO206" s="214"/>
      <c r="BP206" s="214"/>
      <c r="BQ206" s="209">
        <f t="shared" si="23"/>
        <v>0</v>
      </c>
      <c r="BR206" s="209"/>
      <c r="BS206" s="209"/>
      <c r="BT206" s="209"/>
      <c r="BU206" s="209"/>
      <c r="BV206" s="209"/>
      <c r="BW206" s="209"/>
      <c r="BX206" s="209"/>
      <c r="BY206" s="255"/>
      <c r="BZ206" s="256"/>
      <c r="CA206" s="256"/>
      <c r="CB206" s="256"/>
      <c r="CC206" s="256"/>
      <c r="CD206" s="256"/>
      <c r="CE206" s="257"/>
    </row>
    <row r="207" spans="1:83" hidden="1">
      <c r="A207" s="180"/>
      <c r="B207" s="181"/>
      <c r="C207" s="181"/>
      <c r="D207" s="181"/>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09">
        <f t="shared" si="21"/>
        <v>0</v>
      </c>
      <c r="BH207" s="209"/>
      <c r="BI207" s="209"/>
      <c r="BJ207" s="209"/>
      <c r="BK207" s="209"/>
      <c r="BL207" s="209"/>
      <c r="BM207" s="209"/>
      <c r="BN207" s="214" t="str">
        <f t="shared" si="22"/>
        <v/>
      </c>
      <c r="BO207" s="214"/>
      <c r="BP207" s="214"/>
      <c r="BQ207" s="209">
        <f t="shared" si="23"/>
        <v>0</v>
      </c>
      <c r="BR207" s="209"/>
      <c r="BS207" s="209"/>
      <c r="BT207" s="209"/>
      <c r="BU207" s="209"/>
      <c r="BV207" s="209"/>
      <c r="BW207" s="209"/>
      <c r="BX207" s="209"/>
      <c r="BY207" s="255"/>
      <c r="BZ207" s="256"/>
      <c r="CA207" s="256"/>
      <c r="CB207" s="256"/>
      <c r="CC207" s="256"/>
      <c r="CD207" s="256"/>
      <c r="CE207" s="257"/>
    </row>
    <row r="208" spans="1:83" hidden="1">
      <c r="A208" s="180"/>
      <c r="B208" s="181"/>
      <c r="C208" s="181"/>
      <c r="D208" s="181"/>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09">
        <f t="shared" si="21"/>
        <v>0</v>
      </c>
      <c r="BH208" s="209"/>
      <c r="BI208" s="209"/>
      <c r="BJ208" s="209"/>
      <c r="BK208" s="209"/>
      <c r="BL208" s="209"/>
      <c r="BM208" s="209"/>
      <c r="BN208" s="214" t="str">
        <f t="shared" si="22"/>
        <v/>
      </c>
      <c r="BO208" s="214"/>
      <c r="BP208" s="214"/>
      <c r="BQ208" s="209">
        <f t="shared" si="23"/>
        <v>0</v>
      </c>
      <c r="BR208" s="209"/>
      <c r="BS208" s="209"/>
      <c r="BT208" s="209"/>
      <c r="BU208" s="209"/>
      <c r="BV208" s="209"/>
      <c r="BW208" s="209"/>
      <c r="BX208" s="209"/>
      <c r="BY208" s="255"/>
      <c r="BZ208" s="256"/>
      <c r="CA208" s="256"/>
      <c r="CB208" s="256"/>
      <c r="CC208" s="256"/>
      <c r="CD208" s="256"/>
      <c r="CE208" s="257"/>
    </row>
    <row r="209" spans="1:83" hidden="1">
      <c r="A209" s="180"/>
      <c r="B209" s="181"/>
      <c r="C209" s="181"/>
      <c r="D209" s="181"/>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09">
        <f t="shared" si="21"/>
        <v>0</v>
      </c>
      <c r="BH209" s="209"/>
      <c r="BI209" s="209"/>
      <c r="BJ209" s="209"/>
      <c r="BK209" s="209"/>
      <c r="BL209" s="209"/>
      <c r="BM209" s="209"/>
      <c r="BN209" s="214" t="str">
        <f t="shared" si="22"/>
        <v/>
      </c>
      <c r="BO209" s="214"/>
      <c r="BP209" s="214"/>
      <c r="BQ209" s="209">
        <f t="shared" si="23"/>
        <v>0</v>
      </c>
      <c r="BR209" s="209"/>
      <c r="BS209" s="209"/>
      <c r="BT209" s="209"/>
      <c r="BU209" s="209"/>
      <c r="BV209" s="209"/>
      <c r="BW209" s="209"/>
      <c r="BX209" s="209"/>
      <c r="BY209" s="255"/>
      <c r="BZ209" s="256"/>
      <c r="CA209" s="256"/>
      <c r="CB209" s="256"/>
      <c r="CC209" s="256"/>
      <c r="CD209" s="256"/>
      <c r="CE209" s="257"/>
    </row>
    <row r="210" spans="1:83" hidden="1">
      <c r="A210" s="180"/>
      <c r="B210" s="181"/>
      <c r="C210" s="181"/>
      <c r="D210" s="181"/>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09">
        <f t="shared" si="21"/>
        <v>0</v>
      </c>
      <c r="BH210" s="209"/>
      <c r="BI210" s="209"/>
      <c r="BJ210" s="209"/>
      <c r="BK210" s="209"/>
      <c r="BL210" s="209"/>
      <c r="BM210" s="209"/>
      <c r="BN210" s="214" t="str">
        <f t="shared" si="22"/>
        <v/>
      </c>
      <c r="BO210" s="214"/>
      <c r="BP210" s="214"/>
      <c r="BQ210" s="209">
        <f t="shared" si="23"/>
        <v>0</v>
      </c>
      <c r="BR210" s="209"/>
      <c r="BS210" s="209"/>
      <c r="BT210" s="209"/>
      <c r="BU210" s="209"/>
      <c r="BV210" s="209"/>
      <c r="BW210" s="209"/>
      <c r="BX210" s="209"/>
      <c r="BY210" s="255"/>
      <c r="BZ210" s="256"/>
      <c r="CA210" s="256"/>
      <c r="CB210" s="256"/>
      <c r="CC210" s="256"/>
      <c r="CD210" s="256"/>
      <c r="CE210" s="257"/>
    </row>
    <row r="211" spans="1:83" hidden="1">
      <c r="A211" s="180"/>
      <c r="B211" s="181"/>
      <c r="C211" s="181"/>
      <c r="D211" s="181"/>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09">
        <f t="shared" si="21"/>
        <v>0</v>
      </c>
      <c r="BH211" s="209"/>
      <c r="BI211" s="209"/>
      <c r="BJ211" s="209"/>
      <c r="BK211" s="209"/>
      <c r="BL211" s="209"/>
      <c r="BM211" s="209"/>
      <c r="BN211" s="214" t="str">
        <f t="shared" si="22"/>
        <v/>
      </c>
      <c r="BO211" s="214"/>
      <c r="BP211" s="214"/>
      <c r="BQ211" s="209">
        <f t="shared" si="23"/>
        <v>0</v>
      </c>
      <c r="BR211" s="209"/>
      <c r="BS211" s="209"/>
      <c r="BT211" s="209"/>
      <c r="BU211" s="209"/>
      <c r="BV211" s="209"/>
      <c r="BW211" s="209"/>
      <c r="BX211" s="209"/>
      <c r="BY211" s="255"/>
      <c r="BZ211" s="256"/>
      <c r="CA211" s="256"/>
      <c r="CB211" s="256"/>
      <c r="CC211" s="256"/>
      <c r="CD211" s="256"/>
      <c r="CE211" s="257"/>
    </row>
    <row r="212" spans="1:83" hidden="1">
      <c r="A212" s="180"/>
      <c r="B212" s="181"/>
      <c r="C212" s="181"/>
      <c r="D212" s="181"/>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09">
        <f t="shared" si="21"/>
        <v>0</v>
      </c>
      <c r="BH212" s="209"/>
      <c r="BI212" s="209"/>
      <c r="BJ212" s="209"/>
      <c r="BK212" s="209"/>
      <c r="BL212" s="209"/>
      <c r="BM212" s="209"/>
      <c r="BN212" s="214" t="str">
        <f t="shared" si="22"/>
        <v/>
      </c>
      <c r="BO212" s="214"/>
      <c r="BP212" s="214"/>
      <c r="BQ212" s="209">
        <f t="shared" si="23"/>
        <v>0</v>
      </c>
      <c r="BR212" s="209"/>
      <c r="BS212" s="209"/>
      <c r="BT212" s="209"/>
      <c r="BU212" s="209"/>
      <c r="BV212" s="209"/>
      <c r="BW212" s="209"/>
      <c r="BX212" s="209"/>
      <c r="BY212" s="255"/>
      <c r="BZ212" s="256"/>
      <c r="CA212" s="256"/>
      <c r="CB212" s="256"/>
      <c r="CC212" s="256"/>
      <c r="CD212" s="256"/>
      <c r="CE212" s="257"/>
    </row>
    <row r="213" spans="1:83" hidden="1">
      <c r="A213" s="180"/>
      <c r="B213" s="181"/>
      <c r="C213" s="181"/>
      <c r="D213" s="181"/>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09">
        <f t="shared" si="21"/>
        <v>0</v>
      </c>
      <c r="BH213" s="209"/>
      <c r="BI213" s="209"/>
      <c r="BJ213" s="209"/>
      <c r="BK213" s="209"/>
      <c r="BL213" s="209"/>
      <c r="BM213" s="209"/>
      <c r="BN213" s="214" t="str">
        <f t="shared" si="22"/>
        <v/>
      </c>
      <c r="BO213" s="214"/>
      <c r="BP213" s="214"/>
      <c r="BQ213" s="209">
        <f t="shared" si="23"/>
        <v>0</v>
      </c>
      <c r="BR213" s="209"/>
      <c r="BS213" s="209"/>
      <c r="BT213" s="209"/>
      <c r="BU213" s="209"/>
      <c r="BV213" s="209"/>
      <c r="BW213" s="209"/>
      <c r="BX213" s="209"/>
      <c r="BY213" s="255"/>
      <c r="BZ213" s="256"/>
      <c r="CA213" s="256"/>
      <c r="CB213" s="256"/>
      <c r="CC213" s="256"/>
      <c r="CD213" s="256"/>
      <c r="CE213" s="257"/>
    </row>
    <row r="214" spans="1:83" hidden="1">
      <c r="A214" s="180"/>
      <c r="B214" s="181"/>
      <c r="C214" s="181"/>
      <c r="D214" s="181"/>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09">
        <f t="shared" si="21"/>
        <v>0</v>
      </c>
      <c r="BH214" s="209"/>
      <c r="BI214" s="209"/>
      <c r="BJ214" s="209"/>
      <c r="BK214" s="209"/>
      <c r="BL214" s="209"/>
      <c r="BM214" s="209"/>
      <c r="BN214" s="214" t="str">
        <f t="shared" si="22"/>
        <v/>
      </c>
      <c r="BO214" s="214"/>
      <c r="BP214" s="214"/>
      <c r="BQ214" s="209">
        <f t="shared" si="23"/>
        <v>0</v>
      </c>
      <c r="BR214" s="209"/>
      <c r="BS214" s="209"/>
      <c r="BT214" s="209"/>
      <c r="BU214" s="209"/>
      <c r="BV214" s="209"/>
      <c r="BW214" s="209"/>
      <c r="BX214" s="209"/>
      <c r="BY214" s="255"/>
      <c r="BZ214" s="256"/>
      <c r="CA214" s="256"/>
      <c r="CB214" s="256"/>
      <c r="CC214" s="256"/>
      <c r="CD214" s="256"/>
      <c r="CE214" s="257"/>
    </row>
    <row r="215" spans="1:83" hidden="1">
      <c r="A215" s="180"/>
      <c r="B215" s="181"/>
      <c r="C215" s="181"/>
      <c r="D215" s="181"/>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09">
        <f t="shared" si="21"/>
        <v>0</v>
      </c>
      <c r="BH215" s="209"/>
      <c r="BI215" s="209"/>
      <c r="BJ215" s="209"/>
      <c r="BK215" s="209"/>
      <c r="BL215" s="209"/>
      <c r="BM215" s="209"/>
      <c r="BN215" s="214" t="str">
        <f t="shared" si="22"/>
        <v/>
      </c>
      <c r="BO215" s="214"/>
      <c r="BP215" s="214"/>
      <c r="BQ215" s="209">
        <f t="shared" si="23"/>
        <v>0</v>
      </c>
      <c r="BR215" s="209"/>
      <c r="BS215" s="209"/>
      <c r="BT215" s="209"/>
      <c r="BU215" s="209"/>
      <c r="BV215" s="209"/>
      <c r="BW215" s="209"/>
      <c r="BX215" s="209"/>
      <c r="BY215" s="255"/>
      <c r="BZ215" s="256"/>
      <c r="CA215" s="256"/>
      <c r="CB215" s="256"/>
      <c r="CC215" s="256"/>
      <c r="CD215" s="256"/>
      <c r="CE215" s="257"/>
    </row>
    <row r="216" spans="1:83" hidden="1">
      <c r="A216" s="180"/>
      <c r="B216" s="181"/>
      <c r="C216" s="181"/>
      <c r="D216" s="181"/>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09">
        <f t="shared" si="21"/>
        <v>0</v>
      </c>
      <c r="BH216" s="209"/>
      <c r="BI216" s="209"/>
      <c r="BJ216" s="209"/>
      <c r="BK216" s="209"/>
      <c r="BL216" s="209"/>
      <c r="BM216" s="209"/>
      <c r="BN216" s="214" t="str">
        <f t="shared" si="22"/>
        <v/>
      </c>
      <c r="BO216" s="214"/>
      <c r="BP216" s="214"/>
      <c r="BQ216" s="209">
        <f t="shared" si="23"/>
        <v>0</v>
      </c>
      <c r="BR216" s="209"/>
      <c r="BS216" s="209"/>
      <c r="BT216" s="209"/>
      <c r="BU216" s="209"/>
      <c r="BV216" s="209"/>
      <c r="BW216" s="209"/>
      <c r="BX216" s="209"/>
      <c r="BY216" s="255"/>
      <c r="BZ216" s="256"/>
      <c r="CA216" s="256"/>
      <c r="CB216" s="256"/>
      <c r="CC216" s="256"/>
      <c r="CD216" s="256"/>
      <c r="CE216" s="257"/>
    </row>
    <row r="217" spans="1:83" hidden="1">
      <c r="A217" s="180"/>
      <c r="B217" s="181"/>
      <c r="C217" s="181"/>
      <c r="D217" s="181"/>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09">
        <f t="shared" si="21"/>
        <v>0</v>
      </c>
      <c r="BH217" s="209"/>
      <c r="BI217" s="209"/>
      <c r="BJ217" s="209"/>
      <c r="BK217" s="209"/>
      <c r="BL217" s="209"/>
      <c r="BM217" s="209"/>
      <c r="BN217" s="214" t="str">
        <f t="shared" si="22"/>
        <v/>
      </c>
      <c r="BO217" s="214"/>
      <c r="BP217" s="214"/>
      <c r="BQ217" s="209">
        <f t="shared" si="23"/>
        <v>0</v>
      </c>
      <c r="BR217" s="209"/>
      <c r="BS217" s="209"/>
      <c r="BT217" s="209"/>
      <c r="BU217" s="209"/>
      <c r="BV217" s="209"/>
      <c r="BW217" s="209"/>
      <c r="BX217" s="209"/>
      <c r="BY217" s="255"/>
      <c r="BZ217" s="256"/>
      <c r="CA217" s="256"/>
      <c r="CB217" s="256"/>
      <c r="CC217" s="256"/>
      <c r="CD217" s="256"/>
      <c r="CE217" s="257"/>
    </row>
    <row r="218" spans="1:83" hidden="1">
      <c r="A218" s="180"/>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245"/>
      <c r="AD218" s="245"/>
      <c r="AE218" s="245"/>
      <c r="AF218" s="245"/>
      <c r="AG218" s="245"/>
      <c r="AH218" s="245"/>
      <c r="AI218" s="245"/>
      <c r="AJ218" s="245"/>
      <c r="AK218" s="245"/>
      <c r="AL218" s="245"/>
      <c r="AM218" s="245"/>
      <c r="AN218" s="245"/>
      <c r="AO218" s="245"/>
      <c r="AP218" s="245"/>
      <c r="AQ218" s="245"/>
      <c r="AR218" s="245"/>
      <c r="AS218" s="245"/>
      <c r="AT218" s="245"/>
      <c r="AU218" s="245"/>
      <c r="AV218" s="245"/>
      <c r="AW218" s="245"/>
      <c r="AX218" s="245"/>
      <c r="AY218" s="245"/>
      <c r="AZ218" s="245"/>
      <c r="BA218" s="245"/>
      <c r="BB218" s="245"/>
      <c r="BC218" s="245"/>
      <c r="BD218" s="245"/>
      <c r="BE218" s="245"/>
      <c r="BF218" s="245"/>
      <c r="BG218" s="209">
        <f t="shared" si="21"/>
        <v>0</v>
      </c>
      <c r="BH218" s="209"/>
      <c r="BI218" s="209"/>
      <c r="BJ218" s="209"/>
      <c r="BK218" s="209"/>
      <c r="BL218" s="209"/>
      <c r="BM218" s="209"/>
      <c r="BN218" s="214" t="str">
        <f t="shared" si="22"/>
        <v/>
      </c>
      <c r="BO218" s="214"/>
      <c r="BP218" s="214"/>
      <c r="BQ218" s="209">
        <f t="shared" si="23"/>
        <v>0</v>
      </c>
      <c r="BR218" s="209"/>
      <c r="BS218" s="209"/>
      <c r="BT218" s="209"/>
      <c r="BU218" s="209"/>
      <c r="BV218" s="209"/>
      <c r="BW218" s="209"/>
      <c r="BX218" s="209"/>
      <c r="BY218" s="272"/>
      <c r="BZ218" s="273"/>
      <c r="CA218" s="273"/>
      <c r="CB218" s="273"/>
      <c r="CC218" s="273"/>
      <c r="CD218" s="273"/>
      <c r="CE218" s="274"/>
    </row>
    <row r="219" spans="1:83" hidden="1">
      <c r="A219" s="180"/>
      <c r="B219" s="181"/>
      <c r="C219" s="181"/>
      <c r="D219" s="181"/>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09">
        <f t="shared" si="21"/>
        <v>0</v>
      </c>
      <c r="BH219" s="209"/>
      <c r="BI219" s="209"/>
      <c r="BJ219" s="209"/>
      <c r="BK219" s="209"/>
      <c r="BL219" s="209"/>
      <c r="BM219" s="209"/>
      <c r="BN219" s="214" t="str">
        <f t="shared" si="22"/>
        <v/>
      </c>
      <c r="BO219" s="214"/>
      <c r="BP219" s="214"/>
      <c r="BQ219" s="209">
        <f t="shared" si="23"/>
        <v>0</v>
      </c>
      <c r="BR219" s="209"/>
      <c r="BS219" s="209"/>
      <c r="BT219" s="209"/>
      <c r="BU219" s="209"/>
      <c r="BV219" s="209"/>
      <c r="BW219" s="209"/>
      <c r="BX219" s="209"/>
      <c r="BY219" s="255"/>
      <c r="BZ219" s="256"/>
      <c r="CA219" s="256"/>
      <c r="CB219" s="256"/>
      <c r="CC219" s="256"/>
      <c r="CD219" s="256"/>
      <c r="CE219" s="257"/>
    </row>
    <row r="220" spans="1:83" hidden="1">
      <c r="A220" s="180"/>
      <c r="B220" s="181"/>
      <c r="C220" s="181"/>
      <c r="D220" s="181"/>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09">
        <f t="shared" si="21"/>
        <v>0</v>
      </c>
      <c r="BH220" s="209"/>
      <c r="BI220" s="209"/>
      <c r="BJ220" s="209"/>
      <c r="BK220" s="209"/>
      <c r="BL220" s="209"/>
      <c r="BM220" s="209"/>
      <c r="BN220" s="214" t="str">
        <f t="shared" si="22"/>
        <v/>
      </c>
      <c r="BO220" s="214"/>
      <c r="BP220" s="214"/>
      <c r="BQ220" s="209">
        <f t="shared" si="23"/>
        <v>0</v>
      </c>
      <c r="BR220" s="209"/>
      <c r="BS220" s="209"/>
      <c r="BT220" s="209"/>
      <c r="BU220" s="209"/>
      <c r="BV220" s="209"/>
      <c r="BW220" s="209"/>
      <c r="BX220" s="209"/>
      <c r="BY220" s="255"/>
      <c r="BZ220" s="256"/>
      <c r="CA220" s="256"/>
      <c r="CB220" s="256"/>
      <c r="CC220" s="256"/>
      <c r="CD220" s="256"/>
      <c r="CE220" s="257"/>
    </row>
    <row r="221" spans="1:83" hidden="1">
      <c r="A221" s="180"/>
      <c r="B221" s="181"/>
      <c r="C221" s="181"/>
      <c r="D221" s="181"/>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09">
        <f t="shared" si="21"/>
        <v>0</v>
      </c>
      <c r="BH221" s="209"/>
      <c r="BI221" s="209"/>
      <c r="BJ221" s="209"/>
      <c r="BK221" s="209"/>
      <c r="BL221" s="209"/>
      <c r="BM221" s="209"/>
      <c r="BN221" s="214" t="str">
        <f t="shared" si="22"/>
        <v/>
      </c>
      <c r="BO221" s="214"/>
      <c r="BP221" s="214"/>
      <c r="BQ221" s="209">
        <f t="shared" si="23"/>
        <v>0</v>
      </c>
      <c r="BR221" s="209"/>
      <c r="BS221" s="209"/>
      <c r="BT221" s="209"/>
      <c r="BU221" s="209"/>
      <c r="BV221" s="209"/>
      <c r="BW221" s="209"/>
      <c r="BX221" s="209"/>
      <c r="BY221" s="255"/>
      <c r="BZ221" s="256"/>
      <c r="CA221" s="256"/>
      <c r="CB221" s="256"/>
      <c r="CC221" s="256"/>
      <c r="CD221" s="256"/>
      <c r="CE221" s="257"/>
    </row>
    <row r="222" spans="1:83" hidden="1">
      <c r="A222" s="180"/>
      <c r="B222" s="181"/>
      <c r="C222" s="181"/>
      <c r="D222" s="181"/>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09">
        <f t="shared" si="21"/>
        <v>0</v>
      </c>
      <c r="BH222" s="209"/>
      <c r="BI222" s="209"/>
      <c r="BJ222" s="209"/>
      <c r="BK222" s="209"/>
      <c r="BL222" s="209"/>
      <c r="BM222" s="209"/>
      <c r="BN222" s="214" t="str">
        <f t="shared" si="22"/>
        <v/>
      </c>
      <c r="BO222" s="214"/>
      <c r="BP222" s="214"/>
      <c r="BQ222" s="209">
        <f t="shared" si="23"/>
        <v>0</v>
      </c>
      <c r="BR222" s="209"/>
      <c r="BS222" s="209"/>
      <c r="BT222" s="209"/>
      <c r="BU222" s="209"/>
      <c r="BV222" s="209"/>
      <c r="BW222" s="209"/>
      <c r="BX222" s="209"/>
      <c r="BY222" s="255"/>
      <c r="BZ222" s="256"/>
      <c r="CA222" s="256"/>
      <c r="CB222" s="256"/>
      <c r="CC222" s="256"/>
      <c r="CD222" s="256"/>
      <c r="CE222" s="257"/>
    </row>
    <row r="223" spans="1:83" hidden="1">
      <c r="A223" s="180"/>
      <c r="B223" s="181"/>
      <c r="C223" s="181"/>
      <c r="D223" s="181"/>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09">
        <f t="shared" si="21"/>
        <v>0</v>
      </c>
      <c r="BH223" s="209"/>
      <c r="BI223" s="209"/>
      <c r="BJ223" s="209"/>
      <c r="BK223" s="209"/>
      <c r="BL223" s="209"/>
      <c r="BM223" s="209"/>
      <c r="BN223" s="214" t="str">
        <f t="shared" si="22"/>
        <v/>
      </c>
      <c r="BO223" s="214"/>
      <c r="BP223" s="214"/>
      <c r="BQ223" s="209">
        <f t="shared" si="23"/>
        <v>0</v>
      </c>
      <c r="BR223" s="209"/>
      <c r="BS223" s="209"/>
      <c r="BT223" s="209"/>
      <c r="BU223" s="209"/>
      <c r="BV223" s="209"/>
      <c r="BW223" s="209"/>
      <c r="BX223" s="209"/>
      <c r="BY223" s="255"/>
      <c r="BZ223" s="256"/>
      <c r="CA223" s="256"/>
      <c r="CB223" s="256"/>
      <c r="CC223" s="256"/>
      <c r="CD223" s="256"/>
      <c r="CE223" s="257"/>
    </row>
    <row r="224" spans="1:83" hidden="1">
      <c r="A224" s="180"/>
      <c r="B224" s="181"/>
      <c r="C224" s="181"/>
      <c r="D224" s="181"/>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09">
        <f t="shared" si="21"/>
        <v>0</v>
      </c>
      <c r="BH224" s="209"/>
      <c r="BI224" s="209"/>
      <c r="BJ224" s="209"/>
      <c r="BK224" s="209"/>
      <c r="BL224" s="209"/>
      <c r="BM224" s="209"/>
      <c r="BN224" s="214" t="str">
        <f t="shared" si="22"/>
        <v/>
      </c>
      <c r="BO224" s="214"/>
      <c r="BP224" s="214"/>
      <c r="BQ224" s="209">
        <f t="shared" si="23"/>
        <v>0</v>
      </c>
      <c r="BR224" s="209"/>
      <c r="BS224" s="209"/>
      <c r="BT224" s="209"/>
      <c r="BU224" s="209"/>
      <c r="BV224" s="209"/>
      <c r="BW224" s="209"/>
      <c r="BX224" s="209"/>
      <c r="BY224" s="255"/>
      <c r="BZ224" s="256"/>
      <c r="CA224" s="256"/>
      <c r="CB224" s="256"/>
      <c r="CC224" s="256"/>
      <c r="CD224" s="256"/>
      <c r="CE224" s="257"/>
    </row>
    <row r="225" spans="1:83" hidden="1">
      <c r="A225" s="180"/>
      <c r="B225" s="181"/>
      <c r="C225" s="181"/>
      <c r="D225" s="181"/>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09">
        <f t="shared" si="21"/>
        <v>0</v>
      </c>
      <c r="BH225" s="209"/>
      <c r="BI225" s="209"/>
      <c r="BJ225" s="209"/>
      <c r="BK225" s="209"/>
      <c r="BL225" s="209"/>
      <c r="BM225" s="209"/>
      <c r="BN225" s="214" t="str">
        <f t="shared" si="22"/>
        <v/>
      </c>
      <c r="BO225" s="214"/>
      <c r="BP225" s="214"/>
      <c r="BQ225" s="209">
        <f t="shared" si="23"/>
        <v>0</v>
      </c>
      <c r="BR225" s="209"/>
      <c r="BS225" s="209"/>
      <c r="BT225" s="209"/>
      <c r="BU225" s="209"/>
      <c r="BV225" s="209"/>
      <c r="BW225" s="209"/>
      <c r="BX225" s="209"/>
      <c r="BY225" s="255"/>
      <c r="BZ225" s="256"/>
      <c r="CA225" s="256"/>
      <c r="CB225" s="256"/>
      <c r="CC225" s="256"/>
      <c r="CD225" s="256"/>
      <c r="CE225" s="257"/>
    </row>
    <row r="226" spans="1:83" hidden="1">
      <c r="A226" s="182"/>
      <c r="B226" s="183"/>
      <c r="C226" s="183"/>
      <c r="D226" s="183"/>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10">
        <f t="shared" si="21"/>
        <v>0</v>
      </c>
      <c r="BH226" s="210"/>
      <c r="BI226" s="210"/>
      <c r="BJ226" s="210"/>
      <c r="BK226" s="210"/>
      <c r="BL226" s="210"/>
      <c r="BM226" s="210"/>
      <c r="BN226" s="212" t="str">
        <f t="shared" si="22"/>
        <v/>
      </c>
      <c r="BO226" s="212"/>
      <c r="BP226" s="212"/>
      <c r="BQ226" s="210">
        <f t="shared" si="23"/>
        <v>0</v>
      </c>
      <c r="BR226" s="210"/>
      <c r="BS226" s="210"/>
      <c r="BT226" s="210"/>
      <c r="BU226" s="210"/>
      <c r="BV226" s="210"/>
      <c r="BW226" s="210"/>
      <c r="BX226" s="210"/>
      <c r="BY226" s="258"/>
      <c r="BZ226" s="259"/>
      <c r="CA226" s="259"/>
      <c r="CB226" s="259"/>
      <c r="CC226" s="259"/>
      <c r="CD226" s="259"/>
      <c r="CE226" s="260"/>
    </row>
    <row r="227" spans="1:83" ht="16.5" hidden="1" customHeight="1">
      <c r="A227" s="236"/>
      <c r="B227" s="237"/>
      <c r="C227" s="237"/>
      <c r="D227" s="237"/>
      <c r="E227" s="243" t="s">
        <v>62</v>
      </c>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7">
        <f>SUM(AC197:AI226)</f>
        <v>0</v>
      </c>
      <c r="AD227" s="247"/>
      <c r="AE227" s="247"/>
      <c r="AF227" s="247"/>
      <c r="AG227" s="247"/>
      <c r="AH227" s="247"/>
      <c r="AI227" s="247"/>
      <c r="AJ227" s="247">
        <f>SUM(AJ197:AP226)</f>
        <v>0</v>
      </c>
      <c r="AK227" s="247"/>
      <c r="AL227" s="247"/>
      <c r="AM227" s="247"/>
      <c r="AN227" s="247"/>
      <c r="AO227" s="247"/>
      <c r="AP227" s="247"/>
      <c r="AQ227" s="247">
        <f>SUM(AQ197:AX226)</f>
        <v>0</v>
      </c>
      <c r="AR227" s="247"/>
      <c r="AS227" s="247"/>
      <c r="AT227" s="247"/>
      <c r="AU227" s="247"/>
      <c r="AV227" s="247"/>
      <c r="AW227" s="247"/>
      <c r="AX227" s="247"/>
      <c r="AY227" s="247">
        <f>SUM(AY197:BF226)</f>
        <v>0</v>
      </c>
      <c r="AZ227" s="247"/>
      <c r="BA227" s="247"/>
      <c r="BB227" s="247"/>
      <c r="BC227" s="247"/>
      <c r="BD227" s="247"/>
      <c r="BE227" s="247"/>
      <c r="BF227" s="247"/>
      <c r="BG227" s="247">
        <f>SUM(BG197:BM226)</f>
        <v>0</v>
      </c>
      <c r="BH227" s="247"/>
      <c r="BI227" s="247"/>
      <c r="BJ227" s="247"/>
      <c r="BK227" s="247"/>
      <c r="BL227" s="247"/>
      <c r="BM227" s="247"/>
      <c r="BN227" s="252" t="str">
        <f>IF(SUM(BN197:BP226)=0," ",AVERAGE(BN197:BP226))</f>
        <v xml:space="preserve"> </v>
      </c>
      <c r="BO227" s="253"/>
      <c r="BP227" s="254"/>
      <c r="BQ227" s="247">
        <f>SUM(BQ197:BX226)</f>
        <v>0</v>
      </c>
      <c r="BR227" s="247"/>
      <c r="BS227" s="247"/>
      <c r="BT227" s="247"/>
      <c r="BU227" s="247"/>
      <c r="BV227" s="247"/>
      <c r="BW227" s="247"/>
      <c r="BX227" s="247"/>
      <c r="BY227" s="247">
        <f>SUM(BY197:CE226)</f>
        <v>0</v>
      </c>
      <c r="BZ227" s="247"/>
      <c r="CA227" s="247"/>
      <c r="CB227" s="247"/>
      <c r="CC227" s="247"/>
      <c r="CD227" s="247"/>
      <c r="CE227" s="275"/>
    </row>
    <row r="228" spans="1:83" s="14" customFormat="1" ht="15.75" hidden="1" customHeight="1">
      <c r="A228" s="238"/>
      <c r="B228" s="239"/>
      <c r="C228" s="239"/>
      <c r="D228" s="239"/>
      <c r="E228" s="248" t="s">
        <v>67</v>
      </c>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9">
        <f>SUM(AC114+AC151+AC189+AC227)</f>
        <v>0</v>
      </c>
      <c r="AD228" s="248"/>
      <c r="AE228" s="248"/>
      <c r="AF228" s="248"/>
      <c r="AG228" s="248"/>
      <c r="AH228" s="248"/>
      <c r="AI228" s="248"/>
      <c r="AJ228" s="249">
        <f>SUM(AJ114+AJ151+AJ189+AJ227)</f>
        <v>0</v>
      </c>
      <c r="AK228" s="248"/>
      <c r="AL228" s="248"/>
      <c r="AM228" s="248"/>
      <c r="AN228" s="248"/>
      <c r="AO228" s="248"/>
      <c r="AP228" s="248"/>
      <c r="AQ228" s="249">
        <f>SUM(AQ114+AQ151+AQ189+AQ227)</f>
        <v>0</v>
      </c>
      <c r="AR228" s="249"/>
      <c r="AS228" s="249"/>
      <c r="AT228" s="249"/>
      <c r="AU228" s="249"/>
      <c r="AV228" s="249"/>
      <c r="AW228" s="249"/>
      <c r="AX228" s="249"/>
      <c r="AY228" s="249">
        <f>SUM(AY114+AY151+AY189+AY227)</f>
        <v>0</v>
      </c>
      <c r="AZ228" s="248"/>
      <c r="BA228" s="248"/>
      <c r="BB228" s="248"/>
      <c r="BC228" s="248"/>
      <c r="BD228" s="248"/>
      <c r="BE228" s="248"/>
      <c r="BF228" s="248"/>
      <c r="BG228" s="249">
        <f>SUM(BG114+BG151+BG189+BG227)</f>
        <v>0</v>
      </c>
      <c r="BH228" s="248"/>
      <c r="BI228" s="248"/>
      <c r="BJ228" s="248"/>
      <c r="BK228" s="248"/>
      <c r="BL228" s="248"/>
      <c r="BM228" s="248"/>
      <c r="BN228" s="250" t="str">
        <f>IF(SUM(BN197:BP226)=0," ",AVERAGE(BN159:BP189,BN197:BP226))</f>
        <v xml:space="preserve"> </v>
      </c>
      <c r="BO228" s="250"/>
      <c r="BP228" s="250"/>
      <c r="BQ228" s="249">
        <f t="shared" ref="BQ228" si="24">AC228-BG228</f>
        <v>0</v>
      </c>
      <c r="BR228" s="248"/>
      <c r="BS228" s="248"/>
      <c r="BT228" s="248"/>
      <c r="BU228" s="248"/>
      <c r="BV228" s="248"/>
      <c r="BW228" s="248"/>
      <c r="BX228" s="248"/>
      <c r="BY228" s="249"/>
      <c r="BZ228" s="248"/>
      <c r="CA228" s="248"/>
      <c r="CB228" s="248"/>
      <c r="CC228" s="248"/>
      <c r="CD228" s="248"/>
      <c r="CE228" s="251"/>
    </row>
    <row r="229" spans="1:83" ht="18" hidden="1">
      <c r="A229" s="216" t="s">
        <v>61</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16"/>
      <c r="AI229" s="216"/>
      <c r="AJ229" s="216"/>
      <c r="AK229" s="216"/>
      <c r="AL229" s="216"/>
      <c r="AM229" s="216"/>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6"/>
      <c r="BR229" s="216"/>
      <c r="BS229" s="216"/>
      <c r="BT229" s="216"/>
      <c r="BU229" s="216"/>
      <c r="BV229" s="216"/>
      <c r="BW229" s="216"/>
      <c r="BX229" s="216"/>
      <c r="BY229" s="216"/>
      <c r="BZ229" s="216"/>
      <c r="CA229" s="216"/>
      <c r="CB229" s="216"/>
      <c r="CC229" s="216"/>
      <c r="CD229" s="216"/>
      <c r="CE229" s="216"/>
    </row>
    <row r="230" spans="1:83" ht="12.75" hidden="1" customHeight="1">
      <c r="A230" s="174" t="s">
        <v>38</v>
      </c>
      <c r="B230" s="175"/>
      <c r="C230" s="175"/>
      <c r="D230" s="175"/>
      <c r="E230" s="175"/>
      <c r="F230" s="175"/>
      <c r="G230" s="175"/>
      <c r="H230" s="175"/>
      <c r="I230" s="176">
        <f>'FPDC 450'!E125</f>
        <v>0</v>
      </c>
      <c r="J230" s="176"/>
      <c r="K230" s="176"/>
      <c r="L230" s="176"/>
      <c r="M230" s="177"/>
      <c r="N230" s="178" t="s">
        <v>37</v>
      </c>
      <c r="O230" s="178"/>
      <c r="P230" s="178"/>
      <c r="Q230" s="178"/>
      <c r="R230" s="178"/>
      <c r="S230" s="178"/>
      <c r="T230" s="178"/>
      <c r="U230" s="178"/>
      <c r="V230" s="178"/>
      <c r="W230" s="179"/>
      <c r="X230" s="229">
        <f>'FPDC 450'!K125</f>
        <v>0</v>
      </c>
      <c r="Y230" s="229"/>
      <c r="Z230" s="229"/>
      <c r="AA230" s="229"/>
      <c r="AB230" s="229"/>
      <c r="AC230" s="229"/>
      <c r="AD230" s="229"/>
      <c r="AE230" s="229"/>
      <c r="AF230" s="229"/>
      <c r="AG230" s="229"/>
      <c r="AH230" s="229"/>
      <c r="AI230" s="229"/>
      <c r="AJ230" s="229"/>
      <c r="AK230" s="229"/>
      <c r="AL230" s="229"/>
      <c r="AM230" s="229"/>
      <c r="AN230" s="229"/>
      <c r="AO230" s="229"/>
      <c r="AP230" s="230"/>
      <c r="AQ230" s="179" t="s">
        <v>60</v>
      </c>
      <c r="AR230" s="175"/>
      <c r="AS230" s="175"/>
      <c r="AT230" s="175"/>
      <c r="AU230" s="175"/>
      <c r="AV230" s="175"/>
      <c r="AW230" s="229">
        <f>'FPDC 450'!T125</f>
        <v>0</v>
      </c>
      <c r="AX230" s="229"/>
      <c r="AY230" s="229"/>
      <c r="AZ230" s="229"/>
      <c r="BA230" s="229"/>
      <c r="BB230" s="229"/>
      <c r="BC230" s="229"/>
      <c r="BD230" s="229"/>
      <c r="BE230" s="229"/>
      <c r="BF230" s="229"/>
      <c r="BG230" s="229"/>
      <c r="BH230" s="229"/>
      <c r="BI230" s="229"/>
      <c r="BJ230" s="229"/>
      <c r="BK230" s="230"/>
      <c r="BL230" s="179" t="s">
        <v>2</v>
      </c>
      <c r="BM230" s="175"/>
      <c r="BN230" s="175"/>
      <c r="BO230" s="175"/>
      <c r="BP230" s="175"/>
      <c r="BQ230" s="175"/>
      <c r="BR230" s="175"/>
      <c r="BS230" s="176">
        <f>'FPDC 450'!E126</f>
        <v>0</v>
      </c>
      <c r="BT230" s="176"/>
      <c r="BU230" s="176"/>
      <c r="BV230" s="176"/>
      <c r="BW230" s="176"/>
      <c r="BX230" s="176"/>
      <c r="BY230" s="176"/>
      <c r="BZ230" s="176"/>
      <c r="CA230" s="176"/>
      <c r="CB230" s="176"/>
      <c r="CC230" s="176"/>
      <c r="CD230" s="176"/>
      <c r="CE230" s="228"/>
    </row>
    <row r="231" spans="1:83" ht="12.75" hidden="1" customHeight="1">
      <c r="A231" s="197" t="s">
        <v>59</v>
      </c>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7"/>
      <c r="AY231" s="197"/>
      <c r="AZ231" s="197"/>
      <c r="BA231" s="197"/>
      <c r="BB231" s="197"/>
      <c r="BC231" s="197"/>
      <c r="BD231" s="197"/>
      <c r="BE231" s="198"/>
      <c r="BF231" s="198"/>
      <c r="BG231" s="198"/>
      <c r="BH231" s="198"/>
      <c r="BI231" s="198"/>
      <c r="BJ231" s="198"/>
      <c r="BK231" s="198"/>
      <c r="BL231" s="198"/>
      <c r="BM231" s="198"/>
      <c r="BN231" s="198"/>
      <c r="BO231" s="198"/>
      <c r="BP231" s="198"/>
      <c r="BQ231" s="198"/>
      <c r="BR231" s="197"/>
      <c r="BS231" s="197"/>
      <c r="BT231" s="197"/>
      <c r="BU231" s="197"/>
      <c r="BV231" s="197"/>
      <c r="BW231" s="197"/>
      <c r="BX231" s="197"/>
      <c r="BY231" s="197"/>
      <c r="BZ231" s="197"/>
      <c r="CA231" s="197"/>
      <c r="CB231" s="197"/>
      <c r="CC231" s="197"/>
      <c r="CD231" s="197"/>
      <c r="CE231" s="197"/>
    </row>
    <row r="232" spans="1:83" ht="12.75" hidden="1" customHeight="1">
      <c r="A232" s="220" t="s">
        <v>40</v>
      </c>
      <c r="B232" s="196"/>
      <c r="C232" s="196"/>
      <c r="D232" s="196"/>
      <c r="E232" s="196" t="s">
        <v>41</v>
      </c>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t="s">
        <v>42</v>
      </c>
      <c r="AD232" s="196"/>
      <c r="AE232" s="196"/>
      <c r="AF232" s="196"/>
      <c r="AG232" s="196"/>
      <c r="AH232" s="196"/>
      <c r="AI232" s="196"/>
      <c r="AJ232" s="196" t="s">
        <v>43</v>
      </c>
      <c r="AK232" s="196"/>
      <c r="AL232" s="196"/>
      <c r="AM232" s="196"/>
      <c r="AN232" s="196"/>
      <c r="AO232" s="196"/>
      <c r="AP232" s="196"/>
      <c r="AQ232" s="196" t="s">
        <v>44</v>
      </c>
      <c r="AR232" s="196"/>
      <c r="AS232" s="196"/>
      <c r="AT232" s="196"/>
      <c r="AU232" s="196"/>
      <c r="AV232" s="196"/>
      <c r="AW232" s="196"/>
      <c r="AX232" s="196"/>
      <c r="AY232" s="196" t="s">
        <v>45</v>
      </c>
      <c r="AZ232" s="196"/>
      <c r="BA232" s="196"/>
      <c r="BB232" s="196"/>
      <c r="BC232" s="196"/>
      <c r="BD232" s="196"/>
      <c r="BE232" s="196"/>
      <c r="BF232" s="196"/>
      <c r="BG232" s="196" t="s">
        <v>46</v>
      </c>
      <c r="BH232" s="196"/>
      <c r="BI232" s="196"/>
      <c r="BJ232" s="196"/>
      <c r="BK232" s="196"/>
      <c r="BL232" s="196"/>
      <c r="BM232" s="196"/>
      <c r="BN232" s="196"/>
      <c r="BO232" s="196"/>
      <c r="BP232" s="196"/>
      <c r="BQ232" s="196" t="s">
        <v>47</v>
      </c>
      <c r="BR232" s="196"/>
      <c r="BS232" s="196"/>
      <c r="BT232" s="196"/>
      <c r="BU232" s="196"/>
      <c r="BV232" s="196"/>
      <c r="BW232" s="196"/>
      <c r="BX232" s="196"/>
      <c r="BY232" s="196" t="s">
        <v>48</v>
      </c>
      <c r="BZ232" s="196"/>
      <c r="CA232" s="196"/>
      <c r="CB232" s="196"/>
      <c r="CC232" s="196"/>
      <c r="CD232" s="196"/>
      <c r="CE232" s="221"/>
    </row>
    <row r="233" spans="1:83" ht="12" hidden="1" customHeight="1">
      <c r="A233" s="222" t="s">
        <v>39</v>
      </c>
      <c r="B233" s="190"/>
      <c r="C233" s="190"/>
      <c r="D233" s="190"/>
      <c r="E233" s="190" t="s">
        <v>49</v>
      </c>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t="s">
        <v>50</v>
      </c>
      <c r="AD233" s="190"/>
      <c r="AE233" s="190"/>
      <c r="AF233" s="190"/>
      <c r="AG233" s="190"/>
      <c r="AH233" s="190"/>
      <c r="AI233" s="190"/>
      <c r="AJ233" s="196" t="s">
        <v>51</v>
      </c>
      <c r="AK233" s="196"/>
      <c r="AL233" s="196"/>
      <c r="AM233" s="196"/>
      <c r="AN233" s="196"/>
      <c r="AO233" s="196"/>
      <c r="AP233" s="196"/>
      <c r="AQ233" s="196"/>
      <c r="AR233" s="196"/>
      <c r="AS233" s="196"/>
      <c r="AT233" s="196"/>
      <c r="AU233" s="196"/>
      <c r="AV233" s="196"/>
      <c r="AW233" s="196"/>
      <c r="AX233" s="196"/>
      <c r="AY233" s="190" t="s">
        <v>54</v>
      </c>
      <c r="AZ233" s="190"/>
      <c r="BA233" s="190"/>
      <c r="BB233" s="190"/>
      <c r="BC233" s="190"/>
      <c r="BD233" s="190"/>
      <c r="BE233" s="190"/>
      <c r="BF233" s="190"/>
      <c r="BG233" s="190" t="s">
        <v>55</v>
      </c>
      <c r="BH233" s="190"/>
      <c r="BI233" s="190"/>
      <c r="BJ233" s="190"/>
      <c r="BK233" s="190"/>
      <c r="BL233" s="190"/>
      <c r="BM233" s="190"/>
      <c r="BN233" s="190" t="s">
        <v>56</v>
      </c>
      <c r="BO233" s="190"/>
      <c r="BP233" s="190"/>
      <c r="BQ233" s="190" t="s">
        <v>57</v>
      </c>
      <c r="BR233" s="190"/>
      <c r="BS233" s="190"/>
      <c r="BT233" s="190"/>
      <c r="BU233" s="190"/>
      <c r="BV233" s="190"/>
      <c r="BW233" s="190"/>
      <c r="BX233" s="190"/>
      <c r="BY233" s="191" t="s">
        <v>58</v>
      </c>
      <c r="BZ233" s="191"/>
      <c r="CA233" s="191"/>
      <c r="CB233" s="191"/>
      <c r="CC233" s="191"/>
      <c r="CD233" s="191"/>
      <c r="CE233" s="192"/>
    </row>
    <row r="234" spans="1:83" ht="30.75" hidden="1" customHeight="1">
      <c r="A234" s="223"/>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t="s">
        <v>52</v>
      </c>
      <c r="AK234" s="189"/>
      <c r="AL234" s="189"/>
      <c r="AM234" s="189"/>
      <c r="AN234" s="189"/>
      <c r="AO234" s="189"/>
      <c r="AP234" s="189"/>
      <c r="AQ234" s="189" t="s">
        <v>53</v>
      </c>
      <c r="AR234" s="189"/>
      <c r="AS234" s="189"/>
      <c r="AT234" s="189"/>
      <c r="AU234" s="189"/>
      <c r="AV234" s="189"/>
      <c r="AW234" s="189"/>
      <c r="AX234" s="189"/>
      <c r="AY234" s="189"/>
      <c r="AZ234" s="189"/>
      <c r="BA234" s="189"/>
      <c r="BB234" s="189"/>
      <c r="BC234" s="189"/>
      <c r="BD234" s="189"/>
      <c r="BE234" s="189"/>
      <c r="BF234" s="189"/>
      <c r="BG234" s="189"/>
      <c r="BH234" s="189"/>
      <c r="BI234" s="189"/>
      <c r="BJ234" s="189"/>
      <c r="BK234" s="189"/>
      <c r="BL234" s="189"/>
      <c r="BM234" s="189"/>
      <c r="BN234" s="189"/>
      <c r="BO234" s="189"/>
      <c r="BP234" s="189"/>
      <c r="BQ234" s="189"/>
      <c r="BR234" s="189"/>
      <c r="BS234" s="189"/>
      <c r="BT234" s="189"/>
      <c r="BU234" s="189"/>
      <c r="BV234" s="189"/>
      <c r="BW234" s="189"/>
      <c r="BX234" s="189"/>
      <c r="BY234" s="193"/>
      <c r="BZ234" s="193"/>
      <c r="CA234" s="193"/>
      <c r="CB234" s="193"/>
      <c r="CC234" s="193"/>
      <c r="CD234" s="193"/>
      <c r="CE234" s="194"/>
    </row>
    <row r="235" spans="1:83" hidden="1">
      <c r="A235" s="186"/>
      <c r="B235" s="187"/>
      <c r="C235" s="187"/>
      <c r="D235" s="187"/>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200"/>
      <c r="BA235" s="200"/>
      <c r="BB235" s="200"/>
      <c r="BC235" s="200"/>
      <c r="BD235" s="200"/>
      <c r="BE235" s="200"/>
      <c r="BF235" s="200"/>
      <c r="BG235" s="211">
        <f t="shared" ref="BG235:BG264" si="25">AJ235+AQ235+AY235</f>
        <v>0</v>
      </c>
      <c r="BH235" s="211"/>
      <c r="BI235" s="211"/>
      <c r="BJ235" s="211"/>
      <c r="BK235" s="211"/>
      <c r="BL235" s="211"/>
      <c r="BM235" s="211"/>
      <c r="BN235" s="213" t="str">
        <f t="shared" ref="BN235:BN264" si="26">IF(AC235=0,"",BG235/AC235)</f>
        <v/>
      </c>
      <c r="BO235" s="213"/>
      <c r="BP235" s="213"/>
      <c r="BQ235" s="211">
        <f t="shared" ref="BQ235:BQ264" si="27">AC235-BG235</f>
        <v>0</v>
      </c>
      <c r="BR235" s="211"/>
      <c r="BS235" s="211"/>
      <c r="BT235" s="211"/>
      <c r="BU235" s="211"/>
      <c r="BV235" s="211"/>
      <c r="BW235" s="211"/>
      <c r="BX235" s="211"/>
      <c r="BY235" s="276"/>
      <c r="BZ235" s="277"/>
      <c r="CA235" s="277"/>
      <c r="CB235" s="277"/>
      <c r="CC235" s="277"/>
      <c r="CD235" s="277"/>
      <c r="CE235" s="278"/>
    </row>
    <row r="236" spans="1:83" hidden="1">
      <c r="A236" s="180"/>
      <c r="B236" s="181"/>
      <c r="C236" s="181"/>
      <c r="D236" s="181"/>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09">
        <f t="shared" si="25"/>
        <v>0</v>
      </c>
      <c r="BH236" s="209"/>
      <c r="BI236" s="209"/>
      <c r="BJ236" s="209"/>
      <c r="BK236" s="209"/>
      <c r="BL236" s="209"/>
      <c r="BM236" s="209"/>
      <c r="BN236" s="214" t="str">
        <f t="shared" si="26"/>
        <v/>
      </c>
      <c r="BO236" s="214"/>
      <c r="BP236" s="214"/>
      <c r="BQ236" s="209">
        <f t="shared" si="27"/>
        <v>0</v>
      </c>
      <c r="BR236" s="209"/>
      <c r="BS236" s="209"/>
      <c r="BT236" s="209"/>
      <c r="BU236" s="209"/>
      <c r="BV236" s="209"/>
      <c r="BW236" s="209"/>
      <c r="BX236" s="209"/>
      <c r="BY236" s="255"/>
      <c r="BZ236" s="256"/>
      <c r="CA236" s="256"/>
      <c r="CB236" s="256"/>
      <c r="CC236" s="256"/>
      <c r="CD236" s="256"/>
      <c r="CE236" s="257"/>
    </row>
    <row r="237" spans="1:83" hidden="1">
      <c r="A237" s="180"/>
      <c r="B237" s="181"/>
      <c r="C237" s="181"/>
      <c r="D237" s="181"/>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09">
        <f t="shared" si="25"/>
        <v>0</v>
      </c>
      <c r="BH237" s="209"/>
      <c r="BI237" s="209"/>
      <c r="BJ237" s="209"/>
      <c r="BK237" s="209"/>
      <c r="BL237" s="209"/>
      <c r="BM237" s="209"/>
      <c r="BN237" s="214" t="str">
        <f t="shared" si="26"/>
        <v/>
      </c>
      <c r="BO237" s="214"/>
      <c r="BP237" s="214"/>
      <c r="BQ237" s="209">
        <f t="shared" si="27"/>
        <v>0</v>
      </c>
      <c r="BR237" s="209"/>
      <c r="BS237" s="209"/>
      <c r="BT237" s="209"/>
      <c r="BU237" s="209"/>
      <c r="BV237" s="209"/>
      <c r="BW237" s="209"/>
      <c r="BX237" s="209"/>
      <c r="BY237" s="255"/>
      <c r="BZ237" s="256"/>
      <c r="CA237" s="256"/>
      <c r="CB237" s="256"/>
      <c r="CC237" s="256"/>
      <c r="CD237" s="256"/>
      <c r="CE237" s="257"/>
    </row>
    <row r="238" spans="1:83" hidden="1">
      <c r="A238" s="180"/>
      <c r="B238" s="181"/>
      <c r="C238" s="181"/>
      <c r="D238" s="181"/>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09">
        <f t="shared" si="25"/>
        <v>0</v>
      </c>
      <c r="BH238" s="209"/>
      <c r="BI238" s="209"/>
      <c r="BJ238" s="209"/>
      <c r="BK238" s="209"/>
      <c r="BL238" s="209"/>
      <c r="BM238" s="209"/>
      <c r="BN238" s="214" t="str">
        <f t="shared" si="26"/>
        <v/>
      </c>
      <c r="BO238" s="214"/>
      <c r="BP238" s="214"/>
      <c r="BQ238" s="209">
        <f t="shared" si="27"/>
        <v>0</v>
      </c>
      <c r="BR238" s="209"/>
      <c r="BS238" s="209"/>
      <c r="BT238" s="209"/>
      <c r="BU238" s="209"/>
      <c r="BV238" s="209"/>
      <c r="BW238" s="209"/>
      <c r="BX238" s="209"/>
      <c r="BY238" s="255"/>
      <c r="BZ238" s="256"/>
      <c r="CA238" s="256"/>
      <c r="CB238" s="256"/>
      <c r="CC238" s="256"/>
      <c r="CD238" s="256"/>
      <c r="CE238" s="257"/>
    </row>
    <row r="239" spans="1:83" hidden="1">
      <c r="A239" s="180"/>
      <c r="B239" s="181"/>
      <c r="C239" s="181"/>
      <c r="D239" s="181"/>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09">
        <f t="shared" si="25"/>
        <v>0</v>
      </c>
      <c r="BH239" s="209"/>
      <c r="BI239" s="209"/>
      <c r="BJ239" s="209"/>
      <c r="BK239" s="209"/>
      <c r="BL239" s="209"/>
      <c r="BM239" s="209"/>
      <c r="BN239" s="214" t="str">
        <f t="shared" si="26"/>
        <v/>
      </c>
      <c r="BO239" s="214"/>
      <c r="BP239" s="214"/>
      <c r="BQ239" s="209">
        <f t="shared" si="27"/>
        <v>0</v>
      </c>
      <c r="BR239" s="209"/>
      <c r="BS239" s="209"/>
      <c r="BT239" s="209"/>
      <c r="BU239" s="209"/>
      <c r="BV239" s="209"/>
      <c r="BW239" s="209"/>
      <c r="BX239" s="209"/>
      <c r="BY239" s="255"/>
      <c r="BZ239" s="256"/>
      <c r="CA239" s="256"/>
      <c r="CB239" s="256"/>
      <c r="CC239" s="256"/>
      <c r="CD239" s="256"/>
      <c r="CE239" s="257"/>
    </row>
    <row r="240" spans="1:83" hidden="1">
      <c r="A240" s="180"/>
      <c r="B240" s="181"/>
      <c r="C240" s="181"/>
      <c r="D240" s="181"/>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09">
        <f t="shared" si="25"/>
        <v>0</v>
      </c>
      <c r="BH240" s="209"/>
      <c r="BI240" s="209"/>
      <c r="BJ240" s="209"/>
      <c r="BK240" s="209"/>
      <c r="BL240" s="209"/>
      <c r="BM240" s="209"/>
      <c r="BN240" s="214" t="str">
        <f t="shared" si="26"/>
        <v/>
      </c>
      <c r="BO240" s="214"/>
      <c r="BP240" s="214"/>
      <c r="BQ240" s="209">
        <f t="shared" si="27"/>
        <v>0</v>
      </c>
      <c r="BR240" s="209"/>
      <c r="BS240" s="209"/>
      <c r="BT240" s="209"/>
      <c r="BU240" s="209"/>
      <c r="BV240" s="209"/>
      <c r="BW240" s="209"/>
      <c r="BX240" s="209"/>
      <c r="BY240" s="255"/>
      <c r="BZ240" s="256"/>
      <c r="CA240" s="256"/>
      <c r="CB240" s="256"/>
      <c r="CC240" s="256"/>
      <c r="CD240" s="256"/>
      <c r="CE240" s="257"/>
    </row>
    <row r="241" spans="1:83" hidden="1">
      <c r="A241" s="180"/>
      <c r="B241" s="181"/>
      <c r="C241" s="181"/>
      <c r="D241" s="181"/>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09">
        <f t="shared" si="25"/>
        <v>0</v>
      </c>
      <c r="BH241" s="209"/>
      <c r="BI241" s="209"/>
      <c r="BJ241" s="209"/>
      <c r="BK241" s="209"/>
      <c r="BL241" s="209"/>
      <c r="BM241" s="209"/>
      <c r="BN241" s="214" t="str">
        <f t="shared" si="26"/>
        <v/>
      </c>
      <c r="BO241" s="214"/>
      <c r="BP241" s="214"/>
      <c r="BQ241" s="209">
        <f t="shared" si="27"/>
        <v>0</v>
      </c>
      <c r="BR241" s="209"/>
      <c r="BS241" s="209"/>
      <c r="BT241" s="209"/>
      <c r="BU241" s="209"/>
      <c r="BV241" s="209"/>
      <c r="BW241" s="209"/>
      <c r="BX241" s="209"/>
      <c r="BY241" s="255"/>
      <c r="BZ241" s="256"/>
      <c r="CA241" s="256"/>
      <c r="CB241" s="256"/>
      <c r="CC241" s="256"/>
      <c r="CD241" s="256"/>
      <c r="CE241" s="257"/>
    </row>
    <row r="242" spans="1:83" hidden="1">
      <c r="A242" s="180"/>
      <c r="B242" s="181"/>
      <c r="C242" s="181"/>
      <c r="D242" s="181"/>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09">
        <f t="shared" si="25"/>
        <v>0</v>
      </c>
      <c r="BH242" s="209"/>
      <c r="BI242" s="209"/>
      <c r="BJ242" s="209"/>
      <c r="BK242" s="209"/>
      <c r="BL242" s="209"/>
      <c r="BM242" s="209"/>
      <c r="BN242" s="214" t="str">
        <f t="shared" si="26"/>
        <v/>
      </c>
      <c r="BO242" s="214"/>
      <c r="BP242" s="214"/>
      <c r="BQ242" s="209">
        <f t="shared" si="27"/>
        <v>0</v>
      </c>
      <c r="BR242" s="209"/>
      <c r="BS242" s="209"/>
      <c r="BT242" s="209"/>
      <c r="BU242" s="209"/>
      <c r="BV242" s="209"/>
      <c r="BW242" s="209"/>
      <c r="BX242" s="209"/>
      <c r="BY242" s="255"/>
      <c r="BZ242" s="256"/>
      <c r="CA242" s="256"/>
      <c r="CB242" s="256"/>
      <c r="CC242" s="256"/>
      <c r="CD242" s="256"/>
      <c r="CE242" s="257"/>
    </row>
    <row r="243" spans="1:83" hidden="1">
      <c r="A243" s="180"/>
      <c r="B243" s="181"/>
      <c r="C243" s="181"/>
      <c r="D243" s="181"/>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4"/>
      <c r="AD243" s="244"/>
      <c r="AE243" s="244"/>
      <c r="AF243" s="244"/>
      <c r="AG243" s="244"/>
      <c r="AH243" s="244"/>
      <c r="AI243" s="244"/>
      <c r="AJ243" s="244"/>
      <c r="AK243" s="244"/>
      <c r="AL243" s="244"/>
      <c r="AM243" s="244"/>
      <c r="AN243" s="244"/>
      <c r="AO243" s="244"/>
      <c r="AP243" s="244"/>
      <c r="AQ243" s="244"/>
      <c r="AR243" s="244"/>
      <c r="AS243" s="244"/>
      <c r="AT243" s="244"/>
      <c r="AU243" s="244"/>
      <c r="AV243" s="244"/>
      <c r="AW243" s="244"/>
      <c r="AX243" s="244"/>
      <c r="AY243" s="244"/>
      <c r="AZ243" s="244"/>
      <c r="BA243" s="244"/>
      <c r="BB243" s="244"/>
      <c r="BC243" s="244"/>
      <c r="BD243" s="244"/>
      <c r="BE243" s="244"/>
      <c r="BF243" s="244"/>
      <c r="BG243" s="209">
        <f t="shared" si="25"/>
        <v>0</v>
      </c>
      <c r="BH243" s="209"/>
      <c r="BI243" s="209"/>
      <c r="BJ243" s="209"/>
      <c r="BK243" s="209"/>
      <c r="BL243" s="209"/>
      <c r="BM243" s="209"/>
      <c r="BN243" s="214" t="str">
        <f t="shared" si="26"/>
        <v/>
      </c>
      <c r="BO243" s="214"/>
      <c r="BP243" s="214"/>
      <c r="BQ243" s="209">
        <f t="shared" si="27"/>
        <v>0</v>
      </c>
      <c r="BR243" s="209"/>
      <c r="BS243" s="209"/>
      <c r="BT243" s="209"/>
      <c r="BU243" s="209"/>
      <c r="BV243" s="209"/>
      <c r="BW243" s="209"/>
      <c r="BX243" s="209"/>
      <c r="BY243" s="255"/>
      <c r="BZ243" s="256"/>
      <c r="CA243" s="256"/>
      <c r="CB243" s="256"/>
      <c r="CC243" s="256"/>
      <c r="CD243" s="256"/>
      <c r="CE243" s="257"/>
    </row>
    <row r="244" spans="1:83" hidden="1">
      <c r="A244" s="180"/>
      <c r="B244" s="181"/>
      <c r="C244" s="181"/>
      <c r="D244" s="181"/>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09">
        <f t="shared" si="25"/>
        <v>0</v>
      </c>
      <c r="BH244" s="209"/>
      <c r="BI244" s="209"/>
      <c r="BJ244" s="209"/>
      <c r="BK244" s="209"/>
      <c r="BL244" s="209"/>
      <c r="BM244" s="209"/>
      <c r="BN244" s="214" t="str">
        <f t="shared" si="26"/>
        <v/>
      </c>
      <c r="BO244" s="214"/>
      <c r="BP244" s="214"/>
      <c r="BQ244" s="209">
        <f t="shared" si="27"/>
        <v>0</v>
      </c>
      <c r="BR244" s="209"/>
      <c r="BS244" s="209"/>
      <c r="BT244" s="209"/>
      <c r="BU244" s="209"/>
      <c r="BV244" s="209"/>
      <c r="BW244" s="209"/>
      <c r="BX244" s="209"/>
      <c r="BY244" s="255"/>
      <c r="BZ244" s="256"/>
      <c r="CA244" s="256"/>
      <c r="CB244" s="256"/>
      <c r="CC244" s="256"/>
      <c r="CD244" s="256"/>
      <c r="CE244" s="257"/>
    </row>
    <row r="245" spans="1:83" hidden="1">
      <c r="A245" s="180"/>
      <c r="B245" s="181"/>
      <c r="C245" s="181"/>
      <c r="D245" s="181"/>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09">
        <f t="shared" si="25"/>
        <v>0</v>
      </c>
      <c r="BH245" s="209"/>
      <c r="BI245" s="209"/>
      <c r="BJ245" s="209"/>
      <c r="BK245" s="209"/>
      <c r="BL245" s="209"/>
      <c r="BM245" s="209"/>
      <c r="BN245" s="214" t="str">
        <f t="shared" si="26"/>
        <v/>
      </c>
      <c r="BO245" s="214"/>
      <c r="BP245" s="214"/>
      <c r="BQ245" s="209">
        <f t="shared" si="27"/>
        <v>0</v>
      </c>
      <c r="BR245" s="209"/>
      <c r="BS245" s="209"/>
      <c r="BT245" s="209"/>
      <c r="BU245" s="209"/>
      <c r="BV245" s="209"/>
      <c r="BW245" s="209"/>
      <c r="BX245" s="209"/>
      <c r="BY245" s="255"/>
      <c r="BZ245" s="256"/>
      <c r="CA245" s="256"/>
      <c r="CB245" s="256"/>
      <c r="CC245" s="256"/>
      <c r="CD245" s="256"/>
      <c r="CE245" s="257"/>
    </row>
    <row r="246" spans="1:83" hidden="1">
      <c r="A246" s="180"/>
      <c r="B246" s="181"/>
      <c r="C246" s="181"/>
      <c r="D246" s="181"/>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09">
        <f t="shared" si="25"/>
        <v>0</v>
      </c>
      <c r="BH246" s="209"/>
      <c r="BI246" s="209"/>
      <c r="BJ246" s="209"/>
      <c r="BK246" s="209"/>
      <c r="BL246" s="209"/>
      <c r="BM246" s="209"/>
      <c r="BN246" s="214" t="str">
        <f t="shared" si="26"/>
        <v/>
      </c>
      <c r="BO246" s="214"/>
      <c r="BP246" s="214"/>
      <c r="BQ246" s="209">
        <f t="shared" si="27"/>
        <v>0</v>
      </c>
      <c r="BR246" s="209"/>
      <c r="BS246" s="209"/>
      <c r="BT246" s="209"/>
      <c r="BU246" s="209"/>
      <c r="BV246" s="209"/>
      <c r="BW246" s="209"/>
      <c r="BX246" s="209"/>
      <c r="BY246" s="255"/>
      <c r="BZ246" s="256"/>
      <c r="CA246" s="256"/>
      <c r="CB246" s="256"/>
      <c r="CC246" s="256"/>
      <c r="CD246" s="256"/>
      <c r="CE246" s="257"/>
    </row>
    <row r="247" spans="1:83" hidden="1">
      <c r="A247" s="180"/>
      <c r="B247" s="181"/>
      <c r="C247" s="181"/>
      <c r="D247" s="181"/>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4"/>
      <c r="AY247" s="244"/>
      <c r="AZ247" s="244"/>
      <c r="BA247" s="244"/>
      <c r="BB247" s="244"/>
      <c r="BC247" s="244"/>
      <c r="BD247" s="244"/>
      <c r="BE247" s="244"/>
      <c r="BF247" s="244"/>
      <c r="BG247" s="209">
        <f t="shared" si="25"/>
        <v>0</v>
      </c>
      <c r="BH247" s="209"/>
      <c r="BI247" s="209"/>
      <c r="BJ247" s="209"/>
      <c r="BK247" s="209"/>
      <c r="BL247" s="209"/>
      <c r="BM247" s="209"/>
      <c r="BN247" s="214" t="str">
        <f t="shared" si="26"/>
        <v/>
      </c>
      <c r="BO247" s="214"/>
      <c r="BP247" s="214"/>
      <c r="BQ247" s="209">
        <f t="shared" si="27"/>
        <v>0</v>
      </c>
      <c r="BR247" s="209"/>
      <c r="BS247" s="209"/>
      <c r="BT247" s="209"/>
      <c r="BU247" s="209"/>
      <c r="BV247" s="209"/>
      <c r="BW247" s="209"/>
      <c r="BX247" s="209"/>
      <c r="BY247" s="255"/>
      <c r="BZ247" s="256"/>
      <c r="CA247" s="256"/>
      <c r="CB247" s="256"/>
      <c r="CC247" s="256"/>
      <c r="CD247" s="256"/>
      <c r="CE247" s="257"/>
    </row>
    <row r="248" spans="1:83" hidden="1">
      <c r="A248" s="180"/>
      <c r="B248" s="181"/>
      <c r="C248" s="181"/>
      <c r="D248" s="181"/>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244"/>
      <c r="AY248" s="244"/>
      <c r="AZ248" s="244"/>
      <c r="BA248" s="244"/>
      <c r="BB248" s="244"/>
      <c r="BC248" s="244"/>
      <c r="BD248" s="244"/>
      <c r="BE248" s="244"/>
      <c r="BF248" s="244"/>
      <c r="BG248" s="209">
        <f t="shared" si="25"/>
        <v>0</v>
      </c>
      <c r="BH248" s="209"/>
      <c r="BI248" s="209"/>
      <c r="BJ248" s="209"/>
      <c r="BK248" s="209"/>
      <c r="BL248" s="209"/>
      <c r="BM248" s="209"/>
      <c r="BN248" s="214" t="str">
        <f t="shared" si="26"/>
        <v/>
      </c>
      <c r="BO248" s="214"/>
      <c r="BP248" s="214"/>
      <c r="BQ248" s="209">
        <f t="shared" si="27"/>
        <v>0</v>
      </c>
      <c r="BR248" s="209"/>
      <c r="BS248" s="209"/>
      <c r="BT248" s="209"/>
      <c r="BU248" s="209"/>
      <c r="BV248" s="209"/>
      <c r="BW248" s="209"/>
      <c r="BX248" s="209"/>
      <c r="BY248" s="255"/>
      <c r="BZ248" s="256"/>
      <c r="CA248" s="256"/>
      <c r="CB248" s="256"/>
      <c r="CC248" s="256"/>
      <c r="CD248" s="256"/>
      <c r="CE248" s="257"/>
    </row>
    <row r="249" spans="1:83" hidden="1">
      <c r="A249" s="180"/>
      <c r="B249" s="181"/>
      <c r="C249" s="181"/>
      <c r="D249" s="181"/>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244"/>
      <c r="AY249" s="244"/>
      <c r="AZ249" s="244"/>
      <c r="BA249" s="244"/>
      <c r="BB249" s="244"/>
      <c r="BC249" s="244"/>
      <c r="BD249" s="244"/>
      <c r="BE249" s="244"/>
      <c r="BF249" s="244"/>
      <c r="BG249" s="209">
        <f t="shared" si="25"/>
        <v>0</v>
      </c>
      <c r="BH249" s="209"/>
      <c r="BI249" s="209"/>
      <c r="BJ249" s="209"/>
      <c r="BK249" s="209"/>
      <c r="BL249" s="209"/>
      <c r="BM249" s="209"/>
      <c r="BN249" s="214" t="str">
        <f t="shared" si="26"/>
        <v/>
      </c>
      <c r="BO249" s="214"/>
      <c r="BP249" s="214"/>
      <c r="BQ249" s="209">
        <f t="shared" si="27"/>
        <v>0</v>
      </c>
      <c r="BR249" s="209"/>
      <c r="BS249" s="209"/>
      <c r="BT249" s="209"/>
      <c r="BU249" s="209"/>
      <c r="BV249" s="209"/>
      <c r="BW249" s="209"/>
      <c r="BX249" s="209"/>
      <c r="BY249" s="255"/>
      <c r="BZ249" s="256"/>
      <c r="CA249" s="256"/>
      <c r="CB249" s="256"/>
      <c r="CC249" s="256"/>
      <c r="CD249" s="256"/>
      <c r="CE249" s="257"/>
    </row>
    <row r="250" spans="1:83" hidden="1">
      <c r="A250" s="180"/>
      <c r="B250" s="181"/>
      <c r="C250" s="181"/>
      <c r="D250" s="181"/>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4"/>
      <c r="AD250" s="244"/>
      <c r="AE250" s="244"/>
      <c r="AF250" s="244"/>
      <c r="AG250" s="244"/>
      <c r="AH250" s="244"/>
      <c r="AI250" s="244"/>
      <c r="AJ250" s="244"/>
      <c r="AK250" s="244"/>
      <c r="AL250" s="244"/>
      <c r="AM250" s="244"/>
      <c r="AN250" s="244"/>
      <c r="AO250" s="244"/>
      <c r="AP250" s="244"/>
      <c r="AQ250" s="244"/>
      <c r="AR250" s="244"/>
      <c r="AS250" s="244"/>
      <c r="AT250" s="244"/>
      <c r="AU250" s="244"/>
      <c r="AV250" s="244"/>
      <c r="AW250" s="244"/>
      <c r="AX250" s="244"/>
      <c r="AY250" s="244"/>
      <c r="AZ250" s="244"/>
      <c r="BA250" s="244"/>
      <c r="BB250" s="244"/>
      <c r="BC250" s="244"/>
      <c r="BD250" s="244"/>
      <c r="BE250" s="244"/>
      <c r="BF250" s="244"/>
      <c r="BG250" s="209">
        <f t="shared" si="25"/>
        <v>0</v>
      </c>
      <c r="BH250" s="209"/>
      <c r="BI250" s="209"/>
      <c r="BJ250" s="209"/>
      <c r="BK250" s="209"/>
      <c r="BL250" s="209"/>
      <c r="BM250" s="209"/>
      <c r="BN250" s="214" t="str">
        <f t="shared" si="26"/>
        <v/>
      </c>
      <c r="BO250" s="214"/>
      <c r="BP250" s="214"/>
      <c r="BQ250" s="209">
        <f t="shared" si="27"/>
        <v>0</v>
      </c>
      <c r="BR250" s="209"/>
      <c r="BS250" s="209"/>
      <c r="BT250" s="209"/>
      <c r="BU250" s="209"/>
      <c r="BV250" s="209"/>
      <c r="BW250" s="209"/>
      <c r="BX250" s="209"/>
      <c r="BY250" s="255"/>
      <c r="BZ250" s="256"/>
      <c r="CA250" s="256"/>
      <c r="CB250" s="256"/>
      <c r="CC250" s="256"/>
      <c r="CD250" s="256"/>
      <c r="CE250" s="257"/>
    </row>
    <row r="251" spans="1:83" hidden="1">
      <c r="A251" s="180"/>
      <c r="B251" s="181"/>
      <c r="C251" s="181"/>
      <c r="D251" s="181"/>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4"/>
      <c r="AD251" s="244"/>
      <c r="AE251" s="244"/>
      <c r="AF251" s="244"/>
      <c r="AG251" s="244"/>
      <c r="AH251" s="244"/>
      <c r="AI251" s="244"/>
      <c r="AJ251" s="244"/>
      <c r="AK251" s="244"/>
      <c r="AL251" s="244"/>
      <c r="AM251" s="244"/>
      <c r="AN251" s="244"/>
      <c r="AO251" s="244"/>
      <c r="AP251" s="244"/>
      <c r="AQ251" s="244"/>
      <c r="AR251" s="244"/>
      <c r="AS251" s="244"/>
      <c r="AT251" s="244"/>
      <c r="AU251" s="244"/>
      <c r="AV251" s="244"/>
      <c r="AW251" s="244"/>
      <c r="AX251" s="244"/>
      <c r="AY251" s="244"/>
      <c r="AZ251" s="244"/>
      <c r="BA251" s="244"/>
      <c r="BB251" s="244"/>
      <c r="BC251" s="244"/>
      <c r="BD251" s="244"/>
      <c r="BE251" s="244"/>
      <c r="BF251" s="244"/>
      <c r="BG251" s="209">
        <f t="shared" si="25"/>
        <v>0</v>
      </c>
      <c r="BH251" s="209"/>
      <c r="BI251" s="209"/>
      <c r="BJ251" s="209"/>
      <c r="BK251" s="209"/>
      <c r="BL251" s="209"/>
      <c r="BM251" s="209"/>
      <c r="BN251" s="214" t="str">
        <f t="shared" si="26"/>
        <v/>
      </c>
      <c r="BO251" s="214"/>
      <c r="BP251" s="214"/>
      <c r="BQ251" s="209">
        <f t="shared" si="27"/>
        <v>0</v>
      </c>
      <c r="BR251" s="209"/>
      <c r="BS251" s="209"/>
      <c r="BT251" s="209"/>
      <c r="BU251" s="209"/>
      <c r="BV251" s="209"/>
      <c r="BW251" s="209"/>
      <c r="BX251" s="209"/>
      <c r="BY251" s="255"/>
      <c r="BZ251" s="256"/>
      <c r="CA251" s="256"/>
      <c r="CB251" s="256"/>
      <c r="CC251" s="256"/>
      <c r="CD251" s="256"/>
      <c r="CE251" s="257"/>
    </row>
    <row r="252" spans="1:83" hidden="1">
      <c r="A252" s="180"/>
      <c r="B252" s="181"/>
      <c r="C252" s="181"/>
      <c r="D252" s="181"/>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4"/>
      <c r="AD252" s="244"/>
      <c r="AE252" s="244"/>
      <c r="AF252" s="244"/>
      <c r="AG252" s="244"/>
      <c r="AH252" s="244"/>
      <c r="AI252" s="244"/>
      <c r="AJ252" s="244"/>
      <c r="AK252" s="244"/>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09">
        <f t="shared" si="25"/>
        <v>0</v>
      </c>
      <c r="BH252" s="209"/>
      <c r="BI252" s="209"/>
      <c r="BJ252" s="209"/>
      <c r="BK252" s="209"/>
      <c r="BL252" s="209"/>
      <c r="BM252" s="209"/>
      <c r="BN252" s="214" t="str">
        <f t="shared" si="26"/>
        <v/>
      </c>
      <c r="BO252" s="214"/>
      <c r="BP252" s="214"/>
      <c r="BQ252" s="209">
        <f t="shared" si="27"/>
        <v>0</v>
      </c>
      <c r="BR252" s="209"/>
      <c r="BS252" s="209"/>
      <c r="BT252" s="209"/>
      <c r="BU252" s="209"/>
      <c r="BV252" s="209"/>
      <c r="BW252" s="209"/>
      <c r="BX252" s="209"/>
      <c r="BY252" s="255"/>
      <c r="BZ252" s="256"/>
      <c r="CA252" s="256"/>
      <c r="CB252" s="256"/>
      <c r="CC252" s="256"/>
      <c r="CD252" s="256"/>
      <c r="CE252" s="257"/>
    </row>
    <row r="253" spans="1:83" hidden="1">
      <c r="A253" s="180"/>
      <c r="B253" s="181"/>
      <c r="C253" s="181"/>
      <c r="D253" s="181"/>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4"/>
      <c r="AD253" s="244"/>
      <c r="AE253" s="244"/>
      <c r="AF253" s="244"/>
      <c r="AG253" s="244"/>
      <c r="AH253" s="244"/>
      <c r="AI253" s="244"/>
      <c r="AJ253" s="244"/>
      <c r="AK253" s="244"/>
      <c r="AL253" s="244"/>
      <c r="AM253" s="244"/>
      <c r="AN253" s="244"/>
      <c r="AO253" s="244"/>
      <c r="AP253" s="244"/>
      <c r="AQ253" s="244"/>
      <c r="AR253" s="244"/>
      <c r="AS253" s="244"/>
      <c r="AT253" s="244"/>
      <c r="AU253" s="244"/>
      <c r="AV253" s="244"/>
      <c r="AW253" s="244"/>
      <c r="AX253" s="244"/>
      <c r="AY253" s="244"/>
      <c r="AZ253" s="244"/>
      <c r="BA253" s="244"/>
      <c r="BB253" s="244"/>
      <c r="BC253" s="244"/>
      <c r="BD253" s="244"/>
      <c r="BE253" s="244"/>
      <c r="BF253" s="244"/>
      <c r="BG253" s="209">
        <f t="shared" si="25"/>
        <v>0</v>
      </c>
      <c r="BH253" s="209"/>
      <c r="BI253" s="209"/>
      <c r="BJ253" s="209"/>
      <c r="BK253" s="209"/>
      <c r="BL253" s="209"/>
      <c r="BM253" s="209"/>
      <c r="BN253" s="214" t="str">
        <f t="shared" si="26"/>
        <v/>
      </c>
      <c r="BO253" s="214"/>
      <c r="BP253" s="214"/>
      <c r="BQ253" s="209">
        <f t="shared" si="27"/>
        <v>0</v>
      </c>
      <c r="BR253" s="209"/>
      <c r="BS253" s="209"/>
      <c r="BT253" s="209"/>
      <c r="BU253" s="209"/>
      <c r="BV253" s="209"/>
      <c r="BW253" s="209"/>
      <c r="BX253" s="209"/>
      <c r="BY253" s="255"/>
      <c r="BZ253" s="256"/>
      <c r="CA253" s="256"/>
      <c r="CB253" s="256"/>
      <c r="CC253" s="256"/>
      <c r="CD253" s="256"/>
      <c r="CE253" s="257"/>
    </row>
    <row r="254" spans="1:83" hidden="1">
      <c r="A254" s="180"/>
      <c r="B254" s="181"/>
      <c r="C254" s="181"/>
      <c r="D254" s="181"/>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c r="AA254" s="240"/>
      <c r="AB254" s="240"/>
      <c r="AC254" s="244"/>
      <c r="AD254" s="244"/>
      <c r="AE254" s="244"/>
      <c r="AF254" s="244"/>
      <c r="AG254" s="244"/>
      <c r="AH254" s="244"/>
      <c r="AI254" s="244"/>
      <c r="AJ254" s="244"/>
      <c r="AK254" s="244"/>
      <c r="AL254" s="244"/>
      <c r="AM254" s="244"/>
      <c r="AN254" s="244"/>
      <c r="AO254" s="244"/>
      <c r="AP254" s="244"/>
      <c r="AQ254" s="244"/>
      <c r="AR254" s="244"/>
      <c r="AS254" s="244"/>
      <c r="AT254" s="244"/>
      <c r="AU254" s="244"/>
      <c r="AV254" s="244"/>
      <c r="AW254" s="244"/>
      <c r="AX254" s="244"/>
      <c r="AY254" s="244"/>
      <c r="AZ254" s="244"/>
      <c r="BA254" s="244"/>
      <c r="BB254" s="244"/>
      <c r="BC254" s="244"/>
      <c r="BD254" s="244"/>
      <c r="BE254" s="244"/>
      <c r="BF254" s="244"/>
      <c r="BG254" s="209">
        <f t="shared" si="25"/>
        <v>0</v>
      </c>
      <c r="BH254" s="209"/>
      <c r="BI254" s="209"/>
      <c r="BJ254" s="209"/>
      <c r="BK254" s="209"/>
      <c r="BL254" s="209"/>
      <c r="BM254" s="209"/>
      <c r="BN254" s="214" t="str">
        <f t="shared" si="26"/>
        <v/>
      </c>
      <c r="BO254" s="214"/>
      <c r="BP254" s="214"/>
      <c r="BQ254" s="209">
        <f t="shared" si="27"/>
        <v>0</v>
      </c>
      <c r="BR254" s="209"/>
      <c r="BS254" s="209"/>
      <c r="BT254" s="209"/>
      <c r="BU254" s="209"/>
      <c r="BV254" s="209"/>
      <c r="BW254" s="209"/>
      <c r="BX254" s="209"/>
      <c r="BY254" s="255"/>
      <c r="BZ254" s="256"/>
      <c r="CA254" s="256"/>
      <c r="CB254" s="256"/>
      <c r="CC254" s="256"/>
      <c r="CD254" s="256"/>
      <c r="CE254" s="257"/>
    </row>
    <row r="255" spans="1:83" hidden="1">
      <c r="A255" s="180"/>
      <c r="B255" s="181"/>
      <c r="C255" s="181"/>
      <c r="D255" s="181"/>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4"/>
      <c r="AD255" s="244"/>
      <c r="AE255" s="244"/>
      <c r="AF255" s="244"/>
      <c r="AG255" s="244"/>
      <c r="AH255" s="244"/>
      <c r="AI255" s="244"/>
      <c r="AJ255" s="244"/>
      <c r="AK255" s="244"/>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09">
        <f t="shared" si="25"/>
        <v>0</v>
      </c>
      <c r="BH255" s="209"/>
      <c r="BI255" s="209"/>
      <c r="BJ255" s="209"/>
      <c r="BK255" s="209"/>
      <c r="BL255" s="209"/>
      <c r="BM255" s="209"/>
      <c r="BN255" s="214" t="str">
        <f t="shared" si="26"/>
        <v/>
      </c>
      <c r="BO255" s="214"/>
      <c r="BP255" s="214"/>
      <c r="BQ255" s="209">
        <f t="shared" si="27"/>
        <v>0</v>
      </c>
      <c r="BR255" s="209"/>
      <c r="BS255" s="209"/>
      <c r="BT255" s="209"/>
      <c r="BU255" s="209"/>
      <c r="BV255" s="209"/>
      <c r="BW255" s="209"/>
      <c r="BX255" s="209"/>
      <c r="BY255" s="255"/>
      <c r="BZ255" s="256"/>
      <c r="CA255" s="256"/>
      <c r="CB255" s="256"/>
      <c r="CC255" s="256"/>
      <c r="CD255" s="256"/>
      <c r="CE255" s="257"/>
    </row>
    <row r="256" spans="1:83" hidden="1">
      <c r="A256" s="180"/>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c r="BA256" s="245"/>
      <c r="BB256" s="245"/>
      <c r="BC256" s="245"/>
      <c r="BD256" s="245"/>
      <c r="BE256" s="245"/>
      <c r="BF256" s="245"/>
      <c r="BG256" s="209">
        <f t="shared" si="25"/>
        <v>0</v>
      </c>
      <c r="BH256" s="209"/>
      <c r="BI256" s="209"/>
      <c r="BJ256" s="209"/>
      <c r="BK256" s="209"/>
      <c r="BL256" s="209"/>
      <c r="BM256" s="209"/>
      <c r="BN256" s="214" t="str">
        <f t="shared" si="26"/>
        <v/>
      </c>
      <c r="BO256" s="214"/>
      <c r="BP256" s="214"/>
      <c r="BQ256" s="209">
        <f t="shared" si="27"/>
        <v>0</v>
      </c>
      <c r="BR256" s="209"/>
      <c r="BS256" s="209"/>
      <c r="BT256" s="209"/>
      <c r="BU256" s="209"/>
      <c r="BV256" s="209"/>
      <c r="BW256" s="209"/>
      <c r="BX256" s="209"/>
      <c r="BY256" s="272"/>
      <c r="BZ256" s="273"/>
      <c r="CA256" s="273"/>
      <c r="CB256" s="273"/>
      <c r="CC256" s="273"/>
      <c r="CD256" s="273"/>
      <c r="CE256" s="274"/>
    </row>
    <row r="257" spans="1:83" hidden="1">
      <c r="A257" s="180"/>
      <c r="B257" s="181"/>
      <c r="C257" s="181"/>
      <c r="D257" s="181"/>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4"/>
      <c r="AD257" s="244"/>
      <c r="AE257" s="244"/>
      <c r="AF257" s="244"/>
      <c r="AG257" s="244"/>
      <c r="AH257" s="244"/>
      <c r="AI257" s="244"/>
      <c r="AJ257" s="244"/>
      <c r="AK257" s="244"/>
      <c r="AL257" s="244"/>
      <c r="AM257" s="244"/>
      <c r="AN257" s="244"/>
      <c r="AO257" s="244"/>
      <c r="AP257" s="244"/>
      <c r="AQ257" s="244"/>
      <c r="AR257" s="244"/>
      <c r="AS257" s="244"/>
      <c r="AT257" s="244"/>
      <c r="AU257" s="244"/>
      <c r="AV257" s="244"/>
      <c r="AW257" s="244"/>
      <c r="AX257" s="244"/>
      <c r="AY257" s="244"/>
      <c r="AZ257" s="244"/>
      <c r="BA257" s="244"/>
      <c r="BB257" s="244"/>
      <c r="BC257" s="244"/>
      <c r="BD257" s="244"/>
      <c r="BE257" s="244"/>
      <c r="BF257" s="244"/>
      <c r="BG257" s="209">
        <f t="shared" si="25"/>
        <v>0</v>
      </c>
      <c r="BH257" s="209"/>
      <c r="BI257" s="209"/>
      <c r="BJ257" s="209"/>
      <c r="BK257" s="209"/>
      <c r="BL257" s="209"/>
      <c r="BM257" s="209"/>
      <c r="BN257" s="214" t="str">
        <f t="shared" si="26"/>
        <v/>
      </c>
      <c r="BO257" s="214"/>
      <c r="BP257" s="214"/>
      <c r="BQ257" s="209">
        <f t="shared" si="27"/>
        <v>0</v>
      </c>
      <c r="BR257" s="209"/>
      <c r="BS257" s="209"/>
      <c r="BT257" s="209"/>
      <c r="BU257" s="209"/>
      <c r="BV257" s="209"/>
      <c r="BW257" s="209"/>
      <c r="BX257" s="209"/>
      <c r="BY257" s="255"/>
      <c r="BZ257" s="256"/>
      <c r="CA257" s="256"/>
      <c r="CB257" s="256"/>
      <c r="CC257" s="256"/>
      <c r="CD257" s="256"/>
      <c r="CE257" s="257"/>
    </row>
    <row r="258" spans="1:83" hidden="1">
      <c r="A258" s="180"/>
      <c r="B258" s="181"/>
      <c r="C258" s="181"/>
      <c r="D258" s="181"/>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c r="AA258" s="240"/>
      <c r="AB258" s="240"/>
      <c r="AC258" s="244"/>
      <c r="AD258" s="244"/>
      <c r="AE258" s="244"/>
      <c r="AF258" s="244"/>
      <c r="AG258" s="244"/>
      <c r="AH258" s="244"/>
      <c r="AI258" s="244"/>
      <c r="AJ258" s="244"/>
      <c r="AK258" s="244"/>
      <c r="AL258" s="244"/>
      <c r="AM258" s="244"/>
      <c r="AN258" s="244"/>
      <c r="AO258" s="244"/>
      <c r="AP258" s="244"/>
      <c r="AQ258" s="244"/>
      <c r="AR258" s="244"/>
      <c r="AS258" s="244"/>
      <c r="AT258" s="244"/>
      <c r="AU258" s="244"/>
      <c r="AV258" s="244"/>
      <c r="AW258" s="244"/>
      <c r="AX258" s="244"/>
      <c r="AY258" s="244"/>
      <c r="AZ258" s="244"/>
      <c r="BA258" s="244"/>
      <c r="BB258" s="244"/>
      <c r="BC258" s="244"/>
      <c r="BD258" s="244"/>
      <c r="BE258" s="244"/>
      <c r="BF258" s="244"/>
      <c r="BG258" s="209">
        <f t="shared" si="25"/>
        <v>0</v>
      </c>
      <c r="BH258" s="209"/>
      <c r="BI258" s="209"/>
      <c r="BJ258" s="209"/>
      <c r="BK258" s="209"/>
      <c r="BL258" s="209"/>
      <c r="BM258" s="209"/>
      <c r="BN258" s="214" t="str">
        <f t="shared" si="26"/>
        <v/>
      </c>
      <c r="BO258" s="214"/>
      <c r="BP258" s="214"/>
      <c r="BQ258" s="209">
        <f t="shared" si="27"/>
        <v>0</v>
      </c>
      <c r="BR258" s="209"/>
      <c r="BS258" s="209"/>
      <c r="BT258" s="209"/>
      <c r="BU258" s="209"/>
      <c r="BV258" s="209"/>
      <c r="BW258" s="209"/>
      <c r="BX258" s="209"/>
      <c r="BY258" s="255"/>
      <c r="BZ258" s="256"/>
      <c r="CA258" s="256"/>
      <c r="CB258" s="256"/>
      <c r="CC258" s="256"/>
      <c r="CD258" s="256"/>
      <c r="CE258" s="257"/>
    </row>
    <row r="259" spans="1:83" hidden="1">
      <c r="A259" s="180"/>
      <c r="B259" s="181"/>
      <c r="C259" s="181"/>
      <c r="D259" s="181"/>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4"/>
      <c r="AD259" s="244"/>
      <c r="AE259" s="244"/>
      <c r="AF259" s="244"/>
      <c r="AG259" s="244"/>
      <c r="AH259" s="244"/>
      <c r="AI259" s="244"/>
      <c r="AJ259" s="244"/>
      <c r="AK259" s="244"/>
      <c r="AL259" s="244"/>
      <c r="AM259" s="244"/>
      <c r="AN259" s="244"/>
      <c r="AO259" s="244"/>
      <c r="AP259" s="244"/>
      <c r="AQ259" s="244"/>
      <c r="AR259" s="244"/>
      <c r="AS259" s="244"/>
      <c r="AT259" s="244"/>
      <c r="AU259" s="244"/>
      <c r="AV259" s="244"/>
      <c r="AW259" s="244"/>
      <c r="AX259" s="244"/>
      <c r="AY259" s="244"/>
      <c r="AZ259" s="244"/>
      <c r="BA259" s="244"/>
      <c r="BB259" s="244"/>
      <c r="BC259" s="244"/>
      <c r="BD259" s="244"/>
      <c r="BE259" s="244"/>
      <c r="BF259" s="244"/>
      <c r="BG259" s="209">
        <f t="shared" si="25"/>
        <v>0</v>
      </c>
      <c r="BH259" s="209"/>
      <c r="BI259" s="209"/>
      <c r="BJ259" s="209"/>
      <c r="BK259" s="209"/>
      <c r="BL259" s="209"/>
      <c r="BM259" s="209"/>
      <c r="BN259" s="214" t="str">
        <f t="shared" si="26"/>
        <v/>
      </c>
      <c r="BO259" s="214"/>
      <c r="BP259" s="214"/>
      <c r="BQ259" s="209">
        <f t="shared" si="27"/>
        <v>0</v>
      </c>
      <c r="BR259" s="209"/>
      <c r="BS259" s="209"/>
      <c r="BT259" s="209"/>
      <c r="BU259" s="209"/>
      <c r="BV259" s="209"/>
      <c r="BW259" s="209"/>
      <c r="BX259" s="209"/>
      <c r="BY259" s="255"/>
      <c r="BZ259" s="256"/>
      <c r="CA259" s="256"/>
      <c r="CB259" s="256"/>
      <c r="CC259" s="256"/>
      <c r="CD259" s="256"/>
      <c r="CE259" s="257"/>
    </row>
    <row r="260" spans="1:83" hidden="1">
      <c r="A260" s="180"/>
      <c r="B260" s="181"/>
      <c r="C260" s="181"/>
      <c r="D260" s="181"/>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4"/>
      <c r="AD260" s="244"/>
      <c r="AE260" s="244"/>
      <c r="AF260" s="244"/>
      <c r="AG260" s="244"/>
      <c r="AH260" s="244"/>
      <c r="AI260" s="244"/>
      <c r="AJ260" s="244"/>
      <c r="AK260" s="244"/>
      <c r="AL260" s="244"/>
      <c r="AM260" s="244"/>
      <c r="AN260" s="244"/>
      <c r="AO260" s="244"/>
      <c r="AP260" s="244"/>
      <c r="AQ260" s="244"/>
      <c r="AR260" s="244"/>
      <c r="AS260" s="244"/>
      <c r="AT260" s="244"/>
      <c r="AU260" s="244"/>
      <c r="AV260" s="244"/>
      <c r="AW260" s="244"/>
      <c r="AX260" s="244"/>
      <c r="AY260" s="244"/>
      <c r="AZ260" s="244"/>
      <c r="BA260" s="244"/>
      <c r="BB260" s="244"/>
      <c r="BC260" s="244"/>
      <c r="BD260" s="244"/>
      <c r="BE260" s="244"/>
      <c r="BF260" s="244"/>
      <c r="BG260" s="209">
        <f t="shared" si="25"/>
        <v>0</v>
      </c>
      <c r="BH260" s="209"/>
      <c r="BI260" s="209"/>
      <c r="BJ260" s="209"/>
      <c r="BK260" s="209"/>
      <c r="BL260" s="209"/>
      <c r="BM260" s="209"/>
      <c r="BN260" s="214" t="str">
        <f t="shared" si="26"/>
        <v/>
      </c>
      <c r="BO260" s="214"/>
      <c r="BP260" s="214"/>
      <c r="BQ260" s="209">
        <f t="shared" si="27"/>
        <v>0</v>
      </c>
      <c r="BR260" s="209"/>
      <c r="BS260" s="209"/>
      <c r="BT260" s="209"/>
      <c r="BU260" s="209"/>
      <c r="BV260" s="209"/>
      <c r="BW260" s="209"/>
      <c r="BX260" s="209"/>
      <c r="BY260" s="255"/>
      <c r="BZ260" s="256"/>
      <c r="CA260" s="256"/>
      <c r="CB260" s="256"/>
      <c r="CC260" s="256"/>
      <c r="CD260" s="256"/>
      <c r="CE260" s="257"/>
    </row>
    <row r="261" spans="1:83" hidden="1">
      <c r="A261" s="180"/>
      <c r="B261" s="181"/>
      <c r="C261" s="181"/>
      <c r="D261" s="181"/>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4"/>
      <c r="AD261" s="244"/>
      <c r="AE261" s="244"/>
      <c r="AF261" s="244"/>
      <c r="AG261" s="244"/>
      <c r="AH261" s="244"/>
      <c r="AI261" s="244"/>
      <c r="AJ261" s="244"/>
      <c r="AK261" s="244"/>
      <c r="AL261" s="244"/>
      <c r="AM261" s="244"/>
      <c r="AN261" s="244"/>
      <c r="AO261" s="244"/>
      <c r="AP261" s="244"/>
      <c r="AQ261" s="244"/>
      <c r="AR261" s="244"/>
      <c r="AS261" s="244"/>
      <c r="AT261" s="244"/>
      <c r="AU261" s="244"/>
      <c r="AV261" s="244"/>
      <c r="AW261" s="244"/>
      <c r="AX261" s="244"/>
      <c r="AY261" s="244"/>
      <c r="AZ261" s="244"/>
      <c r="BA261" s="244"/>
      <c r="BB261" s="244"/>
      <c r="BC261" s="244"/>
      <c r="BD261" s="244"/>
      <c r="BE261" s="244"/>
      <c r="BF261" s="244"/>
      <c r="BG261" s="209">
        <f t="shared" si="25"/>
        <v>0</v>
      </c>
      <c r="BH261" s="209"/>
      <c r="BI261" s="209"/>
      <c r="BJ261" s="209"/>
      <c r="BK261" s="209"/>
      <c r="BL261" s="209"/>
      <c r="BM261" s="209"/>
      <c r="BN261" s="214" t="str">
        <f t="shared" si="26"/>
        <v/>
      </c>
      <c r="BO261" s="214"/>
      <c r="BP261" s="214"/>
      <c r="BQ261" s="209">
        <f t="shared" si="27"/>
        <v>0</v>
      </c>
      <c r="BR261" s="209"/>
      <c r="BS261" s="209"/>
      <c r="BT261" s="209"/>
      <c r="BU261" s="209"/>
      <c r="BV261" s="209"/>
      <c r="BW261" s="209"/>
      <c r="BX261" s="209"/>
      <c r="BY261" s="255"/>
      <c r="BZ261" s="256"/>
      <c r="CA261" s="256"/>
      <c r="CB261" s="256"/>
      <c r="CC261" s="256"/>
      <c r="CD261" s="256"/>
      <c r="CE261" s="257"/>
    </row>
    <row r="262" spans="1:83" hidden="1">
      <c r="A262" s="180"/>
      <c r="B262" s="181"/>
      <c r="C262" s="181"/>
      <c r="D262" s="181"/>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44"/>
      <c r="AD262" s="244"/>
      <c r="AE262" s="244"/>
      <c r="AF262" s="244"/>
      <c r="AG262" s="244"/>
      <c r="AH262" s="244"/>
      <c r="AI262" s="244"/>
      <c r="AJ262" s="244"/>
      <c r="AK262" s="244"/>
      <c r="AL262" s="244"/>
      <c r="AM262" s="244"/>
      <c r="AN262" s="244"/>
      <c r="AO262" s="244"/>
      <c r="AP262" s="244"/>
      <c r="AQ262" s="244"/>
      <c r="AR262" s="244"/>
      <c r="AS262" s="244"/>
      <c r="AT262" s="244"/>
      <c r="AU262" s="244"/>
      <c r="AV262" s="244"/>
      <c r="AW262" s="244"/>
      <c r="AX262" s="244"/>
      <c r="AY262" s="244"/>
      <c r="AZ262" s="244"/>
      <c r="BA262" s="244"/>
      <c r="BB262" s="244"/>
      <c r="BC262" s="244"/>
      <c r="BD262" s="244"/>
      <c r="BE262" s="244"/>
      <c r="BF262" s="244"/>
      <c r="BG262" s="209">
        <f t="shared" si="25"/>
        <v>0</v>
      </c>
      <c r="BH262" s="209"/>
      <c r="BI262" s="209"/>
      <c r="BJ262" s="209"/>
      <c r="BK262" s="209"/>
      <c r="BL262" s="209"/>
      <c r="BM262" s="209"/>
      <c r="BN262" s="214" t="str">
        <f t="shared" si="26"/>
        <v/>
      </c>
      <c r="BO262" s="214"/>
      <c r="BP262" s="214"/>
      <c r="BQ262" s="209">
        <f t="shared" si="27"/>
        <v>0</v>
      </c>
      <c r="BR262" s="209"/>
      <c r="BS262" s="209"/>
      <c r="BT262" s="209"/>
      <c r="BU262" s="209"/>
      <c r="BV262" s="209"/>
      <c r="BW262" s="209"/>
      <c r="BX262" s="209"/>
      <c r="BY262" s="255"/>
      <c r="BZ262" s="256"/>
      <c r="CA262" s="256"/>
      <c r="CB262" s="256"/>
      <c r="CC262" s="256"/>
      <c r="CD262" s="256"/>
      <c r="CE262" s="257"/>
    </row>
    <row r="263" spans="1:83" hidden="1">
      <c r="A263" s="180"/>
      <c r="B263" s="181"/>
      <c r="C263" s="181"/>
      <c r="D263" s="181"/>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4"/>
      <c r="AD263" s="244"/>
      <c r="AE263" s="244"/>
      <c r="AF263" s="244"/>
      <c r="AG263" s="244"/>
      <c r="AH263" s="244"/>
      <c r="AI263" s="244"/>
      <c r="AJ263" s="244"/>
      <c r="AK263" s="244"/>
      <c r="AL263" s="244"/>
      <c r="AM263" s="244"/>
      <c r="AN263" s="244"/>
      <c r="AO263" s="244"/>
      <c r="AP263" s="244"/>
      <c r="AQ263" s="244"/>
      <c r="AR263" s="244"/>
      <c r="AS263" s="244"/>
      <c r="AT263" s="244"/>
      <c r="AU263" s="244"/>
      <c r="AV263" s="244"/>
      <c r="AW263" s="244"/>
      <c r="AX263" s="244"/>
      <c r="AY263" s="244"/>
      <c r="AZ263" s="244"/>
      <c r="BA263" s="244"/>
      <c r="BB263" s="244"/>
      <c r="BC263" s="244"/>
      <c r="BD263" s="244"/>
      <c r="BE263" s="244"/>
      <c r="BF263" s="244"/>
      <c r="BG263" s="209">
        <f t="shared" si="25"/>
        <v>0</v>
      </c>
      <c r="BH263" s="209"/>
      <c r="BI263" s="209"/>
      <c r="BJ263" s="209"/>
      <c r="BK263" s="209"/>
      <c r="BL263" s="209"/>
      <c r="BM263" s="209"/>
      <c r="BN263" s="214" t="str">
        <f t="shared" si="26"/>
        <v/>
      </c>
      <c r="BO263" s="214"/>
      <c r="BP263" s="214"/>
      <c r="BQ263" s="209">
        <f t="shared" si="27"/>
        <v>0</v>
      </c>
      <c r="BR263" s="209"/>
      <c r="BS263" s="209"/>
      <c r="BT263" s="209"/>
      <c r="BU263" s="209"/>
      <c r="BV263" s="209"/>
      <c r="BW263" s="209"/>
      <c r="BX263" s="209"/>
      <c r="BY263" s="255"/>
      <c r="BZ263" s="256"/>
      <c r="CA263" s="256"/>
      <c r="CB263" s="256"/>
      <c r="CC263" s="256"/>
      <c r="CD263" s="256"/>
      <c r="CE263" s="257"/>
    </row>
    <row r="264" spans="1:83" hidden="1">
      <c r="A264" s="182"/>
      <c r="B264" s="183"/>
      <c r="C264" s="183"/>
      <c r="D264" s="183"/>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10">
        <f t="shared" si="25"/>
        <v>0</v>
      </c>
      <c r="BH264" s="210"/>
      <c r="BI264" s="210"/>
      <c r="BJ264" s="210"/>
      <c r="BK264" s="210"/>
      <c r="BL264" s="210"/>
      <c r="BM264" s="210"/>
      <c r="BN264" s="212" t="str">
        <f t="shared" si="26"/>
        <v/>
      </c>
      <c r="BO264" s="212"/>
      <c r="BP264" s="212"/>
      <c r="BQ264" s="210">
        <f t="shared" si="27"/>
        <v>0</v>
      </c>
      <c r="BR264" s="210"/>
      <c r="BS264" s="210"/>
      <c r="BT264" s="210"/>
      <c r="BU264" s="210"/>
      <c r="BV264" s="210"/>
      <c r="BW264" s="210"/>
      <c r="BX264" s="210"/>
      <c r="BY264" s="258"/>
      <c r="BZ264" s="259"/>
      <c r="CA264" s="259"/>
      <c r="CB264" s="259"/>
      <c r="CC264" s="259"/>
      <c r="CD264" s="259"/>
      <c r="CE264" s="260"/>
    </row>
    <row r="265" spans="1:83" ht="16.5" hidden="1" customHeight="1">
      <c r="A265" s="236"/>
      <c r="B265" s="237"/>
      <c r="C265" s="237"/>
      <c r="D265" s="237"/>
      <c r="E265" s="243" t="s">
        <v>62</v>
      </c>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7">
        <f>SUM(AC235:AI264)</f>
        <v>0</v>
      </c>
      <c r="AD265" s="247"/>
      <c r="AE265" s="247"/>
      <c r="AF265" s="247"/>
      <c r="AG265" s="247"/>
      <c r="AH265" s="247"/>
      <c r="AI265" s="247"/>
      <c r="AJ265" s="247">
        <f>SUM(AJ235:AP264)</f>
        <v>0</v>
      </c>
      <c r="AK265" s="247"/>
      <c r="AL265" s="247"/>
      <c r="AM265" s="247"/>
      <c r="AN265" s="247"/>
      <c r="AO265" s="247"/>
      <c r="AP265" s="247"/>
      <c r="AQ265" s="247">
        <f>SUM(AQ235:AX264)</f>
        <v>0</v>
      </c>
      <c r="AR265" s="247"/>
      <c r="AS265" s="247"/>
      <c r="AT265" s="247"/>
      <c r="AU265" s="247"/>
      <c r="AV265" s="247"/>
      <c r="AW265" s="247"/>
      <c r="AX265" s="247"/>
      <c r="AY265" s="247">
        <f>SUM(AY235:BF264)</f>
        <v>0</v>
      </c>
      <c r="AZ265" s="247"/>
      <c r="BA265" s="247"/>
      <c r="BB265" s="247"/>
      <c r="BC265" s="247"/>
      <c r="BD265" s="247"/>
      <c r="BE265" s="247"/>
      <c r="BF265" s="247"/>
      <c r="BG265" s="247">
        <f>SUM(BG235:BM264)</f>
        <v>0</v>
      </c>
      <c r="BH265" s="247"/>
      <c r="BI265" s="247"/>
      <c r="BJ265" s="247"/>
      <c r="BK265" s="247"/>
      <c r="BL265" s="247"/>
      <c r="BM265" s="247"/>
      <c r="BN265" s="252" t="str">
        <f>IF(SUM(BN235:BP264)=0," ",AVERAGE(BN235:BP264))</f>
        <v xml:space="preserve"> </v>
      </c>
      <c r="BO265" s="253"/>
      <c r="BP265" s="254"/>
      <c r="BQ265" s="247">
        <f>SUM(BQ235:BX264)</f>
        <v>0</v>
      </c>
      <c r="BR265" s="247"/>
      <c r="BS265" s="247"/>
      <c r="BT265" s="247"/>
      <c r="BU265" s="247"/>
      <c r="BV265" s="247"/>
      <c r="BW265" s="247"/>
      <c r="BX265" s="247"/>
      <c r="BY265" s="247">
        <f>SUM(BY235:CE264)</f>
        <v>0</v>
      </c>
      <c r="BZ265" s="247"/>
      <c r="CA265" s="247"/>
      <c r="CB265" s="247"/>
      <c r="CC265" s="247"/>
      <c r="CD265" s="247"/>
      <c r="CE265" s="275"/>
    </row>
    <row r="266" spans="1:83" s="14" customFormat="1" ht="15.75" hidden="1" customHeight="1">
      <c r="A266" s="238"/>
      <c r="B266" s="239"/>
      <c r="C266" s="239"/>
      <c r="D266" s="239"/>
      <c r="E266" s="248" t="s">
        <v>67</v>
      </c>
      <c r="F266" s="248"/>
      <c r="G266" s="248"/>
      <c r="H266" s="248"/>
      <c r="I266" s="248"/>
      <c r="J266" s="248"/>
      <c r="K266" s="248"/>
      <c r="L266" s="248"/>
      <c r="M266" s="248"/>
      <c r="N266" s="248"/>
      <c r="O266" s="248"/>
      <c r="P266" s="248"/>
      <c r="Q266" s="248"/>
      <c r="R266" s="248"/>
      <c r="S266" s="248"/>
      <c r="T266" s="248"/>
      <c r="U266" s="248"/>
      <c r="V266" s="248"/>
      <c r="W266" s="248"/>
      <c r="X266" s="248"/>
      <c r="Y266" s="248"/>
      <c r="Z266" s="248"/>
      <c r="AA266" s="248"/>
      <c r="AB266" s="248"/>
      <c r="AC266" s="249">
        <f>SUM(AC152+AC189+AC227+AC265)</f>
        <v>0</v>
      </c>
      <c r="AD266" s="248"/>
      <c r="AE266" s="248"/>
      <c r="AF266" s="248"/>
      <c r="AG266" s="248"/>
      <c r="AH266" s="248"/>
      <c r="AI266" s="248"/>
      <c r="AJ266" s="249">
        <f>SUM(AJ152+AJ189+AJ227+AJ265)</f>
        <v>0</v>
      </c>
      <c r="AK266" s="248"/>
      <c r="AL266" s="248"/>
      <c r="AM266" s="248"/>
      <c r="AN266" s="248"/>
      <c r="AO266" s="248"/>
      <c r="AP266" s="248"/>
      <c r="AQ266" s="249">
        <f>SUM(AQ152+AQ189+AQ227+AQ265)</f>
        <v>0</v>
      </c>
      <c r="AR266" s="249"/>
      <c r="AS266" s="249"/>
      <c r="AT266" s="249"/>
      <c r="AU266" s="249"/>
      <c r="AV266" s="249"/>
      <c r="AW266" s="249"/>
      <c r="AX266" s="249"/>
      <c r="AY266" s="249">
        <f>SUM(AY152+AY189+AY227+AY265)</f>
        <v>0</v>
      </c>
      <c r="AZ266" s="248"/>
      <c r="BA266" s="248"/>
      <c r="BB266" s="248"/>
      <c r="BC266" s="248"/>
      <c r="BD266" s="248"/>
      <c r="BE266" s="248"/>
      <c r="BF266" s="248"/>
      <c r="BG266" s="249">
        <f>SUM(BG152+BG189+BG227+BG265)</f>
        <v>0</v>
      </c>
      <c r="BH266" s="248"/>
      <c r="BI266" s="248"/>
      <c r="BJ266" s="248"/>
      <c r="BK266" s="248"/>
      <c r="BL266" s="248"/>
      <c r="BM266" s="248"/>
      <c r="BN266" s="250" t="str">
        <f>IF(SUM(BN235:BP264)=0," ",AVERAGE(BN197:BP227,BN235:BP264))</f>
        <v xml:space="preserve"> </v>
      </c>
      <c r="BO266" s="250"/>
      <c r="BP266" s="250"/>
      <c r="BQ266" s="249">
        <f t="shared" ref="BQ266" si="28">AC266-BG266</f>
        <v>0</v>
      </c>
      <c r="BR266" s="248"/>
      <c r="BS266" s="248"/>
      <c r="BT266" s="248"/>
      <c r="BU266" s="248"/>
      <c r="BV266" s="248"/>
      <c r="BW266" s="248"/>
      <c r="BX266" s="248"/>
      <c r="BY266" s="249"/>
      <c r="BZ266" s="248"/>
      <c r="CA266" s="248"/>
      <c r="CB266" s="248"/>
      <c r="CC266" s="248"/>
      <c r="CD266" s="248"/>
      <c r="CE266" s="251"/>
    </row>
    <row r="267" spans="1:83" ht="18" hidden="1">
      <c r="A267" s="216" t="s">
        <v>61</v>
      </c>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row>
    <row r="268" spans="1:83" ht="12.75" hidden="1" customHeight="1">
      <c r="A268" s="174" t="s">
        <v>38</v>
      </c>
      <c r="B268" s="175"/>
      <c r="C268" s="175"/>
      <c r="D268" s="175"/>
      <c r="E268" s="175"/>
      <c r="F268" s="175"/>
      <c r="G268" s="175"/>
      <c r="H268" s="175"/>
      <c r="I268" s="176">
        <f>'FPDC 450'!E163</f>
        <v>0</v>
      </c>
      <c r="J268" s="176"/>
      <c r="K268" s="176"/>
      <c r="L268" s="176"/>
      <c r="M268" s="177"/>
      <c r="N268" s="178" t="s">
        <v>37</v>
      </c>
      <c r="O268" s="178"/>
      <c r="P268" s="178"/>
      <c r="Q268" s="178"/>
      <c r="R268" s="178"/>
      <c r="S268" s="178"/>
      <c r="T268" s="178"/>
      <c r="U268" s="178"/>
      <c r="V268" s="178"/>
      <c r="W268" s="179"/>
      <c r="X268" s="229">
        <f>'FPDC 450'!K163</f>
        <v>0</v>
      </c>
      <c r="Y268" s="229"/>
      <c r="Z268" s="229"/>
      <c r="AA268" s="229"/>
      <c r="AB268" s="229"/>
      <c r="AC268" s="229"/>
      <c r="AD268" s="229"/>
      <c r="AE268" s="229"/>
      <c r="AF268" s="229"/>
      <c r="AG268" s="229"/>
      <c r="AH268" s="229"/>
      <c r="AI268" s="229"/>
      <c r="AJ268" s="229"/>
      <c r="AK268" s="229"/>
      <c r="AL268" s="229"/>
      <c r="AM268" s="229"/>
      <c r="AN268" s="229"/>
      <c r="AO268" s="229"/>
      <c r="AP268" s="230"/>
      <c r="AQ268" s="179" t="s">
        <v>60</v>
      </c>
      <c r="AR268" s="175"/>
      <c r="AS268" s="175"/>
      <c r="AT268" s="175"/>
      <c r="AU268" s="175"/>
      <c r="AV268" s="175"/>
      <c r="AW268" s="229">
        <f>'FPDC 450'!T163</f>
        <v>0</v>
      </c>
      <c r="AX268" s="229"/>
      <c r="AY268" s="229"/>
      <c r="AZ268" s="229"/>
      <c r="BA268" s="229"/>
      <c r="BB268" s="229"/>
      <c r="BC268" s="229"/>
      <c r="BD268" s="229"/>
      <c r="BE268" s="229"/>
      <c r="BF268" s="229"/>
      <c r="BG268" s="229"/>
      <c r="BH268" s="229"/>
      <c r="BI268" s="229"/>
      <c r="BJ268" s="229"/>
      <c r="BK268" s="230"/>
      <c r="BL268" s="179" t="s">
        <v>2</v>
      </c>
      <c r="BM268" s="175"/>
      <c r="BN268" s="175"/>
      <c r="BO268" s="175"/>
      <c r="BP268" s="175"/>
      <c r="BQ268" s="175"/>
      <c r="BR268" s="175"/>
      <c r="BS268" s="176">
        <f>'FPDC 450'!E164</f>
        <v>0</v>
      </c>
      <c r="BT268" s="176"/>
      <c r="BU268" s="176"/>
      <c r="BV268" s="176"/>
      <c r="BW268" s="176"/>
      <c r="BX268" s="176"/>
      <c r="BY268" s="176"/>
      <c r="BZ268" s="176"/>
      <c r="CA268" s="176"/>
      <c r="CB268" s="176"/>
      <c r="CC268" s="176"/>
      <c r="CD268" s="176"/>
      <c r="CE268" s="228"/>
    </row>
    <row r="269" spans="1:83" ht="12.75" hidden="1" customHeight="1">
      <c r="A269" s="197" t="s">
        <v>59</v>
      </c>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97"/>
      <c r="AL269" s="197"/>
      <c r="AM269" s="197"/>
      <c r="AN269" s="197"/>
      <c r="AO269" s="197"/>
      <c r="AP269" s="197"/>
      <c r="AQ269" s="197"/>
      <c r="AR269" s="197"/>
      <c r="AS269" s="197"/>
      <c r="AT269" s="197"/>
      <c r="AU269" s="197"/>
      <c r="AV269" s="197"/>
      <c r="AW269" s="197"/>
      <c r="AX269" s="197"/>
      <c r="AY269" s="197"/>
      <c r="AZ269" s="197"/>
      <c r="BA269" s="197"/>
      <c r="BB269" s="197"/>
      <c r="BC269" s="197"/>
      <c r="BD269" s="197"/>
      <c r="BE269" s="198"/>
      <c r="BF269" s="198"/>
      <c r="BG269" s="198"/>
      <c r="BH269" s="198"/>
      <c r="BI269" s="198"/>
      <c r="BJ269" s="198"/>
      <c r="BK269" s="198"/>
      <c r="BL269" s="198"/>
      <c r="BM269" s="198"/>
      <c r="BN269" s="198"/>
      <c r="BO269" s="198"/>
      <c r="BP269" s="198"/>
      <c r="BQ269" s="198"/>
      <c r="BR269" s="197"/>
      <c r="BS269" s="197"/>
      <c r="BT269" s="197"/>
      <c r="BU269" s="197"/>
      <c r="BV269" s="197"/>
      <c r="BW269" s="197"/>
      <c r="BX269" s="197"/>
      <c r="BY269" s="197"/>
      <c r="BZ269" s="197"/>
      <c r="CA269" s="197"/>
      <c r="CB269" s="197"/>
      <c r="CC269" s="197"/>
      <c r="CD269" s="197"/>
      <c r="CE269" s="197"/>
    </row>
    <row r="270" spans="1:83" ht="12.75" hidden="1" customHeight="1">
      <c r="A270" s="220" t="s">
        <v>40</v>
      </c>
      <c r="B270" s="196"/>
      <c r="C270" s="196"/>
      <c r="D270" s="196"/>
      <c r="E270" s="196" t="s">
        <v>41</v>
      </c>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196" t="s">
        <v>42</v>
      </c>
      <c r="AD270" s="196"/>
      <c r="AE270" s="196"/>
      <c r="AF270" s="196"/>
      <c r="AG270" s="196"/>
      <c r="AH270" s="196"/>
      <c r="AI270" s="196"/>
      <c r="AJ270" s="196" t="s">
        <v>43</v>
      </c>
      <c r="AK270" s="196"/>
      <c r="AL270" s="196"/>
      <c r="AM270" s="196"/>
      <c r="AN270" s="196"/>
      <c r="AO270" s="196"/>
      <c r="AP270" s="196"/>
      <c r="AQ270" s="196" t="s">
        <v>44</v>
      </c>
      <c r="AR270" s="196"/>
      <c r="AS270" s="196"/>
      <c r="AT270" s="196"/>
      <c r="AU270" s="196"/>
      <c r="AV270" s="196"/>
      <c r="AW270" s="196"/>
      <c r="AX270" s="196"/>
      <c r="AY270" s="196" t="s">
        <v>45</v>
      </c>
      <c r="AZ270" s="196"/>
      <c r="BA270" s="196"/>
      <c r="BB270" s="196"/>
      <c r="BC270" s="196"/>
      <c r="BD270" s="196"/>
      <c r="BE270" s="196"/>
      <c r="BF270" s="196"/>
      <c r="BG270" s="196" t="s">
        <v>46</v>
      </c>
      <c r="BH270" s="196"/>
      <c r="BI270" s="196"/>
      <c r="BJ270" s="196"/>
      <c r="BK270" s="196"/>
      <c r="BL270" s="196"/>
      <c r="BM270" s="196"/>
      <c r="BN270" s="196"/>
      <c r="BO270" s="196"/>
      <c r="BP270" s="196"/>
      <c r="BQ270" s="196" t="s">
        <v>47</v>
      </c>
      <c r="BR270" s="196"/>
      <c r="BS270" s="196"/>
      <c r="BT270" s="196"/>
      <c r="BU270" s="196"/>
      <c r="BV270" s="196"/>
      <c r="BW270" s="196"/>
      <c r="BX270" s="196"/>
      <c r="BY270" s="196" t="s">
        <v>48</v>
      </c>
      <c r="BZ270" s="196"/>
      <c r="CA270" s="196"/>
      <c r="CB270" s="196"/>
      <c r="CC270" s="196"/>
      <c r="CD270" s="196"/>
      <c r="CE270" s="221"/>
    </row>
    <row r="271" spans="1:83" ht="12" hidden="1" customHeight="1">
      <c r="A271" s="222" t="s">
        <v>39</v>
      </c>
      <c r="B271" s="190"/>
      <c r="C271" s="190"/>
      <c r="D271" s="190"/>
      <c r="E271" s="190" t="s">
        <v>49</v>
      </c>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t="s">
        <v>50</v>
      </c>
      <c r="AD271" s="190"/>
      <c r="AE271" s="190"/>
      <c r="AF271" s="190"/>
      <c r="AG271" s="190"/>
      <c r="AH271" s="190"/>
      <c r="AI271" s="190"/>
      <c r="AJ271" s="196" t="s">
        <v>51</v>
      </c>
      <c r="AK271" s="196"/>
      <c r="AL271" s="196"/>
      <c r="AM271" s="196"/>
      <c r="AN271" s="196"/>
      <c r="AO271" s="196"/>
      <c r="AP271" s="196"/>
      <c r="AQ271" s="196"/>
      <c r="AR271" s="196"/>
      <c r="AS271" s="196"/>
      <c r="AT271" s="196"/>
      <c r="AU271" s="196"/>
      <c r="AV271" s="196"/>
      <c r="AW271" s="196"/>
      <c r="AX271" s="196"/>
      <c r="AY271" s="190" t="s">
        <v>54</v>
      </c>
      <c r="AZ271" s="190"/>
      <c r="BA271" s="190"/>
      <c r="BB271" s="190"/>
      <c r="BC271" s="190"/>
      <c r="BD271" s="190"/>
      <c r="BE271" s="190"/>
      <c r="BF271" s="190"/>
      <c r="BG271" s="190" t="s">
        <v>55</v>
      </c>
      <c r="BH271" s="190"/>
      <c r="BI271" s="190"/>
      <c r="BJ271" s="190"/>
      <c r="BK271" s="190"/>
      <c r="BL271" s="190"/>
      <c r="BM271" s="190"/>
      <c r="BN271" s="190" t="s">
        <v>56</v>
      </c>
      <c r="BO271" s="190"/>
      <c r="BP271" s="190"/>
      <c r="BQ271" s="190" t="s">
        <v>57</v>
      </c>
      <c r="BR271" s="190"/>
      <c r="BS271" s="190"/>
      <c r="BT271" s="190"/>
      <c r="BU271" s="190"/>
      <c r="BV271" s="190"/>
      <c r="BW271" s="190"/>
      <c r="BX271" s="190"/>
      <c r="BY271" s="191" t="s">
        <v>58</v>
      </c>
      <c r="BZ271" s="191"/>
      <c r="CA271" s="191"/>
      <c r="CB271" s="191"/>
      <c r="CC271" s="191"/>
      <c r="CD271" s="191"/>
      <c r="CE271" s="192"/>
    </row>
    <row r="272" spans="1:83" ht="30.75" hidden="1" customHeight="1">
      <c r="A272" s="223"/>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t="s">
        <v>52</v>
      </c>
      <c r="AK272" s="189"/>
      <c r="AL272" s="189"/>
      <c r="AM272" s="189"/>
      <c r="AN272" s="189"/>
      <c r="AO272" s="189"/>
      <c r="AP272" s="189"/>
      <c r="AQ272" s="189" t="s">
        <v>53</v>
      </c>
      <c r="AR272" s="189"/>
      <c r="AS272" s="189"/>
      <c r="AT272" s="189"/>
      <c r="AU272" s="189"/>
      <c r="AV272" s="189"/>
      <c r="AW272" s="189"/>
      <c r="AX272" s="189"/>
      <c r="AY272" s="189"/>
      <c r="AZ272" s="189"/>
      <c r="BA272" s="189"/>
      <c r="BB272" s="189"/>
      <c r="BC272" s="189"/>
      <c r="BD272" s="189"/>
      <c r="BE272" s="189"/>
      <c r="BF272" s="189"/>
      <c r="BG272" s="189"/>
      <c r="BH272" s="189"/>
      <c r="BI272" s="189"/>
      <c r="BJ272" s="189"/>
      <c r="BK272" s="189"/>
      <c r="BL272" s="189"/>
      <c r="BM272" s="189"/>
      <c r="BN272" s="189"/>
      <c r="BO272" s="189"/>
      <c r="BP272" s="189"/>
      <c r="BQ272" s="189"/>
      <c r="BR272" s="189"/>
      <c r="BS272" s="189"/>
      <c r="BT272" s="189"/>
      <c r="BU272" s="189"/>
      <c r="BV272" s="189"/>
      <c r="BW272" s="189"/>
      <c r="BX272" s="189"/>
      <c r="BY272" s="193"/>
      <c r="BZ272" s="193"/>
      <c r="CA272" s="193"/>
      <c r="CB272" s="193"/>
      <c r="CC272" s="193"/>
      <c r="CD272" s="193"/>
      <c r="CE272" s="194"/>
    </row>
    <row r="273" spans="1:83" hidden="1">
      <c r="A273" s="186"/>
      <c r="B273" s="187"/>
      <c r="C273" s="187"/>
      <c r="D273" s="187"/>
      <c r="E273" s="241"/>
      <c r="F273" s="241"/>
      <c r="G273" s="241"/>
      <c r="H273" s="241"/>
      <c r="I273" s="241"/>
      <c r="J273" s="241"/>
      <c r="K273" s="241"/>
      <c r="L273" s="241"/>
      <c r="M273" s="241"/>
      <c r="N273" s="241"/>
      <c r="O273" s="241"/>
      <c r="P273" s="241"/>
      <c r="Q273" s="241"/>
      <c r="R273" s="241"/>
      <c r="S273" s="241"/>
      <c r="T273" s="241"/>
      <c r="U273" s="241"/>
      <c r="V273" s="241"/>
      <c r="W273" s="241"/>
      <c r="X273" s="241"/>
      <c r="Y273" s="241"/>
      <c r="Z273" s="241"/>
      <c r="AA273" s="241"/>
      <c r="AB273" s="241"/>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c r="AZ273" s="200"/>
      <c r="BA273" s="200"/>
      <c r="BB273" s="200"/>
      <c r="BC273" s="200"/>
      <c r="BD273" s="200"/>
      <c r="BE273" s="200"/>
      <c r="BF273" s="200"/>
      <c r="BG273" s="211">
        <f t="shared" ref="BG273:BG302" si="29">AJ273+AQ273+AY273</f>
        <v>0</v>
      </c>
      <c r="BH273" s="211"/>
      <c r="BI273" s="211"/>
      <c r="BJ273" s="211"/>
      <c r="BK273" s="211"/>
      <c r="BL273" s="211"/>
      <c r="BM273" s="211"/>
      <c r="BN273" s="213" t="str">
        <f t="shared" ref="BN273:BN302" si="30">IF(AC273=0,"",BG273/AC273)</f>
        <v/>
      </c>
      <c r="BO273" s="213"/>
      <c r="BP273" s="213"/>
      <c r="BQ273" s="211">
        <f t="shared" ref="BQ273:BQ302" si="31">AC273-BG273</f>
        <v>0</v>
      </c>
      <c r="BR273" s="211"/>
      <c r="BS273" s="211"/>
      <c r="BT273" s="211"/>
      <c r="BU273" s="211"/>
      <c r="BV273" s="211"/>
      <c r="BW273" s="211"/>
      <c r="BX273" s="211"/>
      <c r="BY273" s="276"/>
      <c r="BZ273" s="277"/>
      <c r="CA273" s="277"/>
      <c r="CB273" s="277"/>
      <c r="CC273" s="277"/>
      <c r="CD273" s="277"/>
      <c r="CE273" s="278"/>
    </row>
    <row r="274" spans="1:83" hidden="1">
      <c r="A274" s="180"/>
      <c r="B274" s="181"/>
      <c r="C274" s="181"/>
      <c r="D274" s="181"/>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4"/>
      <c r="AD274" s="244"/>
      <c r="AE274" s="244"/>
      <c r="AF274" s="244"/>
      <c r="AG274" s="244"/>
      <c r="AH274" s="244"/>
      <c r="AI274" s="244"/>
      <c r="AJ274" s="244"/>
      <c r="AK274" s="244"/>
      <c r="AL274" s="244"/>
      <c r="AM274" s="244"/>
      <c r="AN274" s="244"/>
      <c r="AO274" s="244"/>
      <c r="AP274" s="244"/>
      <c r="AQ274" s="244"/>
      <c r="AR274" s="244"/>
      <c r="AS274" s="244"/>
      <c r="AT274" s="244"/>
      <c r="AU274" s="244"/>
      <c r="AV274" s="244"/>
      <c r="AW274" s="244"/>
      <c r="AX274" s="244"/>
      <c r="AY274" s="244"/>
      <c r="AZ274" s="244"/>
      <c r="BA274" s="244"/>
      <c r="BB274" s="244"/>
      <c r="BC274" s="244"/>
      <c r="BD274" s="244"/>
      <c r="BE274" s="244"/>
      <c r="BF274" s="244"/>
      <c r="BG274" s="209">
        <f t="shared" si="29"/>
        <v>0</v>
      </c>
      <c r="BH274" s="209"/>
      <c r="BI274" s="209"/>
      <c r="BJ274" s="209"/>
      <c r="BK274" s="209"/>
      <c r="BL274" s="209"/>
      <c r="BM274" s="209"/>
      <c r="BN274" s="214" t="str">
        <f t="shared" si="30"/>
        <v/>
      </c>
      <c r="BO274" s="214"/>
      <c r="BP274" s="214"/>
      <c r="BQ274" s="209">
        <f t="shared" si="31"/>
        <v>0</v>
      </c>
      <c r="BR274" s="209"/>
      <c r="BS274" s="209"/>
      <c r="BT274" s="209"/>
      <c r="BU274" s="209"/>
      <c r="BV274" s="209"/>
      <c r="BW274" s="209"/>
      <c r="BX274" s="209"/>
      <c r="BY274" s="255"/>
      <c r="BZ274" s="256"/>
      <c r="CA274" s="256"/>
      <c r="CB274" s="256"/>
      <c r="CC274" s="256"/>
      <c r="CD274" s="256"/>
      <c r="CE274" s="257"/>
    </row>
    <row r="275" spans="1:83" hidden="1">
      <c r="A275" s="180"/>
      <c r="B275" s="181"/>
      <c r="C275" s="181"/>
      <c r="D275" s="181"/>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4"/>
      <c r="AD275" s="244"/>
      <c r="AE275" s="244"/>
      <c r="AF275" s="244"/>
      <c r="AG275" s="244"/>
      <c r="AH275" s="244"/>
      <c r="AI275" s="244"/>
      <c r="AJ275" s="244"/>
      <c r="AK275" s="244"/>
      <c r="AL275" s="244"/>
      <c r="AM275" s="244"/>
      <c r="AN275" s="244"/>
      <c r="AO275" s="244"/>
      <c r="AP275" s="244"/>
      <c r="AQ275" s="244"/>
      <c r="AR275" s="244"/>
      <c r="AS275" s="244"/>
      <c r="AT275" s="244"/>
      <c r="AU275" s="244"/>
      <c r="AV275" s="244"/>
      <c r="AW275" s="244"/>
      <c r="AX275" s="244"/>
      <c r="AY275" s="244"/>
      <c r="AZ275" s="244"/>
      <c r="BA275" s="244"/>
      <c r="BB275" s="244"/>
      <c r="BC275" s="244"/>
      <c r="BD275" s="244"/>
      <c r="BE275" s="244"/>
      <c r="BF275" s="244"/>
      <c r="BG275" s="209">
        <f t="shared" si="29"/>
        <v>0</v>
      </c>
      <c r="BH275" s="209"/>
      <c r="BI275" s="209"/>
      <c r="BJ275" s="209"/>
      <c r="BK275" s="209"/>
      <c r="BL275" s="209"/>
      <c r="BM275" s="209"/>
      <c r="BN275" s="214" t="str">
        <f t="shared" si="30"/>
        <v/>
      </c>
      <c r="BO275" s="214"/>
      <c r="BP275" s="214"/>
      <c r="BQ275" s="209">
        <f t="shared" si="31"/>
        <v>0</v>
      </c>
      <c r="BR275" s="209"/>
      <c r="BS275" s="209"/>
      <c r="BT275" s="209"/>
      <c r="BU275" s="209"/>
      <c r="BV275" s="209"/>
      <c r="BW275" s="209"/>
      <c r="BX275" s="209"/>
      <c r="BY275" s="255"/>
      <c r="BZ275" s="256"/>
      <c r="CA275" s="256"/>
      <c r="CB275" s="256"/>
      <c r="CC275" s="256"/>
      <c r="CD275" s="256"/>
      <c r="CE275" s="257"/>
    </row>
    <row r="276" spans="1:83" hidden="1">
      <c r="A276" s="180"/>
      <c r="B276" s="181"/>
      <c r="C276" s="181"/>
      <c r="D276" s="181"/>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4"/>
      <c r="AD276" s="244"/>
      <c r="AE276" s="244"/>
      <c r="AF276" s="244"/>
      <c r="AG276" s="244"/>
      <c r="AH276" s="244"/>
      <c r="AI276" s="244"/>
      <c r="AJ276" s="244"/>
      <c r="AK276" s="244"/>
      <c r="AL276" s="244"/>
      <c r="AM276" s="244"/>
      <c r="AN276" s="244"/>
      <c r="AO276" s="244"/>
      <c r="AP276" s="244"/>
      <c r="AQ276" s="244"/>
      <c r="AR276" s="244"/>
      <c r="AS276" s="244"/>
      <c r="AT276" s="244"/>
      <c r="AU276" s="244"/>
      <c r="AV276" s="244"/>
      <c r="AW276" s="244"/>
      <c r="AX276" s="244"/>
      <c r="AY276" s="244"/>
      <c r="AZ276" s="244"/>
      <c r="BA276" s="244"/>
      <c r="BB276" s="244"/>
      <c r="BC276" s="244"/>
      <c r="BD276" s="244"/>
      <c r="BE276" s="244"/>
      <c r="BF276" s="244"/>
      <c r="BG276" s="209">
        <f t="shared" si="29"/>
        <v>0</v>
      </c>
      <c r="BH276" s="209"/>
      <c r="BI276" s="209"/>
      <c r="BJ276" s="209"/>
      <c r="BK276" s="209"/>
      <c r="BL276" s="209"/>
      <c r="BM276" s="209"/>
      <c r="BN276" s="214" t="str">
        <f t="shared" si="30"/>
        <v/>
      </c>
      <c r="BO276" s="214"/>
      <c r="BP276" s="214"/>
      <c r="BQ276" s="209">
        <f t="shared" si="31"/>
        <v>0</v>
      </c>
      <c r="BR276" s="209"/>
      <c r="BS276" s="209"/>
      <c r="BT276" s="209"/>
      <c r="BU276" s="209"/>
      <c r="BV276" s="209"/>
      <c r="BW276" s="209"/>
      <c r="BX276" s="209"/>
      <c r="BY276" s="255"/>
      <c r="BZ276" s="256"/>
      <c r="CA276" s="256"/>
      <c r="CB276" s="256"/>
      <c r="CC276" s="256"/>
      <c r="CD276" s="256"/>
      <c r="CE276" s="257"/>
    </row>
    <row r="277" spans="1:83" hidden="1">
      <c r="A277" s="180"/>
      <c r="B277" s="181"/>
      <c r="C277" s="181"/>
      <c r="D277" s="181"/>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4"/>
      <c r="AD277" s="244"/>
      <c r="AE277" s="244"/>
      <c r="AF277" s="244"/>
      <c r="AG277" s="244"/>
      <c r="AH277" s="244"/>
      <c r="AI277" s="244"/>
      <c r="AJ277" s="244"/>
      <c r="AK277" s="244"/>
      <c r="AL277" s="244"/>
      <c r="AM277" s="244"/>
      <c r="AN277" s="244"/>
      <c r="AO277" s="244"/>
      <c r="AP277" s="244"/>
      <c r="AQ277" s="244"/>
      <c r="AR277" s="244"/>
      <c r="AS277" s="244"/>
      <c r="AT277" s="244"/>
      <c r="AU277" s="244"/>
      <c r="AV277" s="244"/>
      <c r="AW277" s="244"/>
      <c r="AX277" s="244"/>
      <c r="AY277" s="244"/>
      <c r="AZ277" s="244"/>
      <c r="BA277" s="244"/>
      <c r="BB277" s="244"/>
      <c r="BC277" s="244"/>
      <c r="BD277" s="244"/>
      <c r="BE277" s="244"/>
      <c r="BF277" s="244"/>
      <c r="BG277" s="209">
        <f t="shared" si="29"/>
        <v>0</v>
      </c>
      <c r="BH277" s="209"/>
      <c r="BI277" s="209"/>
      <c r="BJ277" s="209"/>
      <c r="BK277" s="209"/>
      <c r="BL277" s="209"/>
      <c r="BM277" s="209"/>
      <c r="BN277" s="214" t="str">
        <f t="shared" si="30"/>
        <v/>
      </c>
      <c r="BO277" s="214"/>
      <c r="BP277" s="214"/>
      <c r="BQ277" s="209">
        <f t="shared" si="31"/>
        <v>0</v>
      </c>
      <c r="BR277" s="209"/>
      <c r="BS277" s="209"/>
      <c r="BT277" s="209"/>
      <c r="BU277" s="209"/>
      <c r="BV277" s="209"/>
      <c r="BW277" s="209"/>
      <c r="BX277" s="209"/>
      <c r="BY277" s="255"/>
      <c r="BZ277" s="256"/>
      <c r="CA277" s="256"/>
      <c r="CB277" s="256"/>
      <c r="CC277" s="256"/>
      <c r="CD277" s="256"/>
      <c r="CE277" s="257"/>
    </row>
    <row r="278" spans="1:83" hidden="1">
      <c r="A278" s="180"/>
      <c r="B278" s="181"/>
      <c r="C278" s="181"/>
      <c r="D278" s="181"/>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4"/>
      <c r="AD278" s="244"/>
      <c r="AE278" s="244"/>
      <c r="AF278" s="244"/>
      <c r="AG278" s="244"/>
      <c r="AH278" s="244"/>
      <c r="AI278" s="244"/>
      <c r="AJ278" s="244"/>
      <c r="AK278" s="244"/>
      <c r="AL278" s="244"/>
      <c r="AM278" s="244"/>
      <c r="AN278" s="244"/>
      <c r="AO278" s="244"/>
      <c r="AP278" s="244"/>
      <c r="AQ278" s="244"/>
      <c r="AR278" s="244"/>
      <c r="AS278" s="244"/>
      <c r="AT278" s="244"/>
      <c r="AU278" s="244"/>
      <c r="AV278" s="244"/>
      <c r="AW278" s="244"/>
      <c r="AX278" s="244"/>
      <c r="AY278" s="244"/>
      <c r="AZ278" s="244"/>
      <c r="BA278" s="244"/>
      <c r="BB278" s="244"/>
      <c r="BC278" s="244"/>
      <c r="BD278" s="244"/>
      <c r="BE278" s="244"/>
      <c r="BF278" s="244"/>
      <c r="BG278" s="209">
        <f t="shared" si="29"/>
        <v>0</v>
      </c>
      <c r="BH278" s="209"/>
      <c r="BI278" s="209"/>
      <c r="BJ278" s="209"/>
      <c r="BK278" s="209"/>
      <c r="BL278" s="209"/>
      <c r="BM278" s="209"/>
      <c r="BN278" s="214" t="str">
        <f t="shared" si="30"/>
        <v/>
      </c>
      <c r="BO278" s="214"/>
      <c r="BP278" s="214"/>
      <c r="BQ278" s="209">
        <f t="shared" si="31"/>
        <v>0</v>
      </c>
      <c r="BR278" s="209"/>
      <c r="BS278" s="209"/>
      <c r="BT278" s="209"/>
      <c r="BU278" s="209"/>
      <c r="BV278" s="209"/>
      <c r="BW278" s="209"/>
      <c r="BX278" s="209"/>
      <c r="BY278" s="255"/>
      <c r="BZ278" s="256"/>
      <c r="CA278" s="256"/>
      <c r="CB278" s="256"/>
      <c r="CC278" s="256"/>
      <c r="CD278" s="256"/>
      <c r="CE278" s="257"/>
    </row>
    <row r="279" spans="1:83" hidden="1">
      <c r="A279" s="180"/>
      <c r="B279" s="181"/>
      <c r="C279" s="181"/>
      <c r="D279" s="181"/>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4"/>
      <c r="AD279" s="244"/>
      <c r="AE279" s="244"/>
      <c r="AF279" s="244"/>
      <c r="AG279" s="244"/>
      <c r="AH279" s="244"/>
      <c r="AI279" s="244"/>
      <c r="AJ279" s="244"/>
      <c r="AK279" s="244"/>
      <c r="AL279" s="244"/>
      <c r="AM279" s="244"/>
      <c r="AN279" s="244"/>
      <c r="AO279" s="244"/>
      <c r="AP279" s="244"/>
      <c r="AQ279" s="244"/>
      <c r="AR279" s="244"/>
      <c r="AS279" s="244"/>
      <c r="AT279" s="244"/>
      <c r="AU279" s="244"/>
      <c r="AV279" s="244"/>
      <c r="AW279" s="244"/>
      <c r="AX279" s="244"/>
      <c r="AY279" s="244"/>
      <c r="AZ279" s="244"/>
      <c r="BA279" s="244"/>
      <c r="BB279" s="244"/>
      <c r="BC279" s="244"/>
      <c r="BD279" s="244"/>
      <c r="BE279" s="244"/>
      <c r="BF279" s="244"/>
      <c r="BG279" s="209">
        <f t="shared" si="29"/>
        <v>0</v>
      </c>
      <c r="BH279" s="209"/>
      <c r="BI279" s="209"/>
      <c r="BJ279" s="209"/>
      <c r="BK279" s="209"/>
      <c r="BL279" s="209"/>
      <c r="BM279" s="209"/>
      <c r="BN279" s="214" t="str">
        <f t="shared" si="30"/>
        <v/>
      </c>
      <c r="BO279" s="214"/>
      <c r="BP279" s="214"/>
      <c r="BQ279" s="209">
        <f t="shared" si="31"/>
        <v>0</v>
      </c>
      <c r="BR279" s="209"/>
      <c r="BS279" s="209"/>
      <c r="BT279" s="209"/>
      <c r="BU279" s="209"/>
      <c r="BV279" s="209"/>
      <c r="BW279" s="209"/>
      <c r="BX279" s="209"/>
      <c r="BY279" s="255"/>
      <c r="BZ279" s="256"/>
      <c r="CA279" s="256"/>
      <c r="CB279" s="256"/>
      <c r="CC279" s="256"/>
      <c r="CD279" s="256"/>
      <c r="CE279" s="257"/>
    </row>
    <row r="280" spans="1:83" hidden="1">
      <c r="A280" s="180"/>
      <c r="B280" s="181"/>
      <c r="C280" s="181"/>
      <c r="D280" s="181"/>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09">
        <f t="shared" si="29"/>
        <v>0</v>
      </c>
      <c r="BH280" s="209"/>
      <c r="BI280" s="209"/>
      <c r="BJ280" s="209"/>
      <c r="BK280" s="209"/>
      <c r="BL280" s="209"/>
      <c r="BM280" s="209"/>
      <c r="BN280" s="214" t="str">
        <f t="shared" si="30"/>
        <v/>
      </c>
      <c r="BO280" s="214"/>
      <c r="BP280" s="214"/>
      <c r="BQ280" s="209">
        <f t="shared" si="31"/>
        <v>0</v>
      </c>
      <c r="BR280" s="209"/>
      <c r="BS280" s="209"/>
      <c r="BT280" s="209"/>
      <c r="BU280" s="209"/>
      <c r="BV280" s="209"/>
      <c r="BW280" s="209"/>
      <c r="BX280" s="209"/>
      <c r="BY280" s="255"/>
      <c r="BZ280" s="256"/>
      <c r="CA280" s="256"/>
      <c r="CB280" s="256"/>
      <c r="CC280" s="256"/>
      <c r="CD280" s="256"/>
      <c r="CE280" s="257"/>
    </row>
    <row r="281" spans="1:83" hidden="1">
      <c r="A281" s="180"/>
      <c r="B281" s="181"/>
      <c r="C281" s="181"/>
      <c r="D281" s="181"/>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09">
        <f t="shared" si="29"/>
        <v>0</v>
      </c>
      <c r="BH281" s="209"/>
      <c r="BI281" s="209"/>
      <c r="BJ281" s="209"/>
      <c r="BK281" s="209"/>
      <c r="BL281" s="209"/>
      <c r="BM281" s="209"/>
      <c r="BN281" s="214" t="str">
        <f t="shared" si="30"/>
        <v/>
      </c>
      <c r="BO281" s="214"/>
      <c r="BP281" s="214"/>
      <c r="BQ281" s="209">
        <f t="shared" si="31"/>
        <v>0</v>
      </c>
      <c r="BR281" s="209"/>
      <c r="BS281" s="209"/>
      <c r="BT281" s="209"/>
      <c r="BU281" s="209"/>
      <c r="BV281" s="209"/>
      <c r="BW281" s="209"/>
      <c r="BX281" s="209"/>
      <c r="BY281" s="255"/>
      <c r="BZ281" s="256"/>
      <c r="CA281" s="256"/>
      <c r="CB281" s="256"/>
      <c r="CC281" s="256"/>
      <c r="CD281" s="256"/>
      <c r="CE281" s="257"/>
    </row>
    <row r="282" spans="1:83" hidden="1">
      <c r="A282" s="180"/>
      <c r="B282" s="181"/>
      <c r="C282" s="181"/>
      <c r="D282" s="181"/>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09">
        <f t="shared" si="29"/>
        <v>0</v>
      </c>
      <c r="BH282" s="209"/>
      <c r="BI282" s="209"/>
      <c r="BJ282" s="209"/>
      <c r="BK282" s="209"/>
      <c r="BL282" s="209"/>
      <c r="BM282" s="209"/>
      <c r="BN282" s="214" t="str">
        <f t="shared" si="30"/>
        <v/>
      </c>
      <c r="BO282" s="214"/>
      <c r="BP282" s="214"/>
      <c r="BQ282" s="209">
        <f t="shared" si="31"/>
        <v>0</v>
      </c>
      <c r="BR282" s="209"/>
      <c r="BS282" s="209"/>
      <c r="BT282" s="209"/>
      <c r="BU282" s="209"/>
      <c r="BV282" s="209"/>
      <c r="BW282" s="209"/>
      <c r="BX282" s="209"/>
      <c r="BY282" s="255"/>
      <c r="BZ282" s="256"/>
      <c r="CA282" s="256"/>
      <c r="CB282" s="256"/>
      <c r="CC282" s="256"/>
      <c r="CD282" s="256"/>
      <c r="CE282" s="257"/>
    </row>
    <row r="283" spans="1:83" hidden="1">
      <c r="A283" s="180"/>
      <c r="B283" s="181"/>
      <c r="C283" s="181"/>
      <c r="D283" s="181"/>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09">
        <f t="shared" si="29"/>
        <v>0</v>
      </c>
      <c r="BH283" s="209"/>
      <c r="BI283" s="209"/>
      <c r="BJ283" s="209"/>
      <c r="BK283" s="209"/>
      <c r="BL283" s="209"/>
      <c r="BM283" s="209"/>
      <c r="BN283" s="214" t="str">
        <f t="shared" si="30"/>
        <v/>
      </c>
      <c r="BO283" s="214"/>
      <c r="BP283" s="214"/>
      <c r="BQ283" s="209">
        <f t="shared" si="31"/>
        <v>0</v>
      </c>
      <c r="BR283" s="209"/>
      <c r="BS283" s="209"/>
      <c r="BT283" s="209"/>
      <c r="BU283" s="209"/>
      <c r="BV283" s="209"/>
      <c r="BW283" s="209"/>
      <c r="BX283" s="209"/>
      <c r="BY283" s="255"/>
      <c r="BZ283" s="256"/>
      <c r="CA283" s="256"/>
      <c r="CB283" s="256"/>
      <c r="CC283" s="256"/>
      <c r="CD283" s="256"/>
      <c r="CE283" s="257"/>
    </row>
    <row r="284" spans="1:83" hidden="1">
      <c r="A284" s="180"/>
      <c r="B284" s="181"/>
      <c r="C284" s="181"/>
      <c r="D284" s="181"/>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09">
        <f t="shared" si="29"/>
        <v>0</v>
      </c>
      <c r="BH284" s="209"/>
      <c r="BI284" s="209"/>
      <c r="BJ284" s="209"/>
      <c r="BK284" s="209"/>
      <c r="BL284" s="209"/>
      <c r="BM284" s="209"/>
      <c r="BN284" s="214" t="str">
        <f t="shared" si="30"/>
        <v/>
      </c>
      <c r="BO284" s="214"/>
      <c r="BP284" s="214"/>
      <c r="BQ284" s="209">
        <f t="shared" si="31"/>
        <v>0</v>
      </c>
      <c r="BR284" s="209"/>
      <c r="BS284" s="209"/>
      <c r="BT284" s="209"/>
      <c r="BU284" s="209"/>
      <c r="BV284" s="209"/>
      <c r="BW284" s="209"/>
      <c r="BX284" s="209"/>
      <c r="BY284" s="255"/>
      <c r="BZ284" s="256"/>
      <c r="CA284" s="256"/>
      <c r="CB284" s="256"/>
      <c r="CC284" s="256"/>
      <c r="CD284" s="256"/>
      <c r="CE284" s="257"/>
    </row>
    <row r="285" spans="1:83" hidden="1">
      <c r="A285" s="180"/>
      <c r="B285" s="181"/>
      <c r="C285" s="181"/>
      <c r="D285" s="181"/>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09">
        <f t="shared" si="29"/>
        <v>0</v>
      </c>
      <c r="BH285" s="209"/>
      <c r="BI285" s="209"/>
      <c r="BJ285" s="209"/>
      <c r="BK285" s="209"/>
      <c r="BL285" s="209"/>
      <c r="BM285" s="209"/>
      <c r="BN285" s="214" t="str">
        <f t="shared" si="30"/>
        <v/>
      </c>
      <c r="BO285" s="214"/>
      <c r="BP285" s="214"/>
      <c r="BQ285" s="209">
        <f t="shared" si="31"/>
        <v>0</v>
      </c>
      <c r="BR285" s="209"/>
      <c r="BS285" s="209"/>
      <c r="BT285" s="209"/>
      <c r="BU285" s="209"/>
      <c r="BV285" s="209"/>
      <c r="BW285" s="209"/>
      <c r="BX285" s="209"/>
      <c r="BY285" s="255"/>
      <c r="BZ285" s="256"/>
      <c r="CA285" s="256"/>
      <c r="CB285" s="256"/>
      <c r="CC285" s="256"/>
      <c r="CD285" s="256"/>
      <c r="CE285" s="257"/>
    </row>
    <row r="286" spans="1:83" hidden="1">
      <c r="A286" s="180"/>
      <c r="B286" s="181"/>
      <c r="C286" s="181"/>
      <c r="D286" s="181"/>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09">
        <f t="shared" si="29"/>
        <v>0</v>
      </c>
      <c r="BH286" s="209"/>
      <c r="BI286" s="209"/>
      <c r="BJ286" s="209"/>
      <c r="BK286" s="209"/>
      <c r="BL286" s="209"/>
      <c r="BM286" s="209"/>
      <c r="BN286" s="214" t="str">
        <f t="shared" si="30"/>
        <v/>
      </c>
      <c r="BO286" s="214"/>
      <c r="BP286" s="214"/>
      <c r="BQ286" s="209">
        <f t="shared" si="31"/>
        <v>0</v>
      </c>
      <c r="BR286" s="209"/>
      <c r="BS286" s="209"/>
      <c r="BT286" s="209"/>
      <c r="BU286" s="209"/>
      <c r="BV286" s="209"/>
      <c r="BW286" s="209"/>
      <c r="BX286" s="209"/>
      <c r="BY286" s="255"/>
      <c r="BZ286" s="256"/>
      <c r="CA286" s="256"/>
      <c r="CB286" s="256"/>
      <c r="CC286" s="256"/>
      <c r="CD286" s="256"/>
      <c r="CE286" s="257"/>
    </row>
    <row r="287" spans="1:83" hidden="1">
      <c r="A287" s="180"/>
      <c r="B287" s="181"/>
      <c r="C287" s="181"/>
      <c r="D287" s="181"/>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09">
        <f t="shared" si="29"/>
        <v>0</v>
      </c>
      <c r="BH287" s="209"/>
      <c r="BI287" s="209"/>
      <c r="BJ287" s="209"/>
      <c r="BK287" s="209"/>
      <c r="BL287" s="209"/>
      <c r="BM287" s="209"/>
      <c r="BN287" s="214" t="str">
        <f t="shared" si="30"/>
        <v/>
      </c>
      <c r="BO287" s="214"/>
      <c r="BP287" s="214"/>
      <c r="BQ287" s="209">
        <f t="shared" si="31"/>
        <v>0</v>
      </c>
      <c r="BR287" s="209"/>
      <c r="BS287" s="209"/>
      <c r="BT287" s="209"/>
      <c r="BU287" s="209"/>
      <c r="BV287" s="209"/>
      <c r="BW287" s="209"/>
      <c r="BX287" s="209"/>
      <c r="BY287" s="255"/>
      <c r="BZ287" s="256"/>
      <c r="CA287" s="256"/>
      <c r="CB287" s="256"/>
      <c r="CC287" s="256"/>
      <c r="CD287" s="256"/>
      <c r="CE287" s="257"/>
    </row>
    <row r="288" spans="1:83" hidden="1">
      <c r="A288" s="180"/>
      <c r="B288" s="181"/>
      <c r="C288" s="181"/>
      <c r="D288" s="181"/>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09">
        <f t="shared" si="29"/>
        <v>0</v>
      </c>
      <c r="BH288" s="209"/>
      <c r="BI288" s="209"/>
      <c r="BJ288" s="209"/>
      <c r="BK288" s="209"/>
      <c r="BL288" s="209"/>
      <c r="BM288" s="209"/>
      <c r="BN288" s="214" t="str">
        <f t="shared" si="30"/>
        <v/>
      </c>
      <c r="BO288" s="214"/>
      <c r="BP288" s="214"/>
      <c r="BQ288" s="209">
        <f t="shared" si="31"/>
        <v>0</v>
      </c>
      <c r="BR288" s="209"/>
      <c r="BS288" s="209"/>
      <c r="BT288" s="209"/>
      <c r="BU288" s="209"/>
      <c r="BV288" s="209"/>
      <c r="BW288" s="209"/>
      <c r="BX288" s="209"/>
      <c r="BY288" s="255"/>
      <c r="BZ288" s="256"/>
      <c r="CA288" s="256"/>
      <c r="CB288" s="256"/>
      <c r="CC288" s="256"/>
      <c r="CD288" s="256"/>
      <c r="CE288" s="257"/>
    </row>
    <row r="289" spans="1:83" hidden="1">
      <c r="A289" s="180"/>
      <c r="B289" s="181"/>
      <c r="C289" s="181"/>
      <c r="D289" s="181"/>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09">
        <f t="shared" si="29"/>
        <v>0</v>
      </c>
      <c r="BH289" s="209"/>
      <c r="BI289" s="209"/>
      <c r="BJ289" s="209"/>
      <c r="BK289" s="209"/>
      <c r="BL289" s="209"/>
      <c r="BM289" s="209"/>
      <c r="BN289" s="214" t="str">
        <f t="shared" si="30"/>
        <v/>
      </c>
      <c r="BO289" s="214"/>
      <c r="BP289" s="214"/>
      <c r="BQ289" s="209">
        <f t="shared" si="31"/>
        <v>0</v>
      </c>
      <c r="BR289" s="209"/>
      <c r="BS289" s="209"/>
      <c r="BT289" s="209"/>
      <c r="BU289" s="209"/>
      <c r="BV289" s="209"/>
      <c r="BW289" s="209"/>
      <c r="BX289" s="209"/>
      <c r="BY289" s="255"/>
      <c r="BZ289" s="256"/>
      <c r="CA289" s="256"/>
      <c r="CB289" s="256"/>
      <c r="CC289" s="256"/>
      <c r="CD289" s="256"/>
      <c r="CE289" s="257"/>
    </row>
    <row r="290" spans="1:83" hidden="1">
      <c r="A290" s="180"/>
      <c r="B290" s="181"/>
      <c r="C290" s="181"/>
      <c r="D290" s="181"/>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4"/>
      <c r="AD290" s="244"/>
      <c r="AE290" s="244"/>
      <c r="AF290" s="244"/>
      <c r="AG290" s="244"/>
      <c r="AH290" s="244"/>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09">
        <f t="shared" si="29"/>
        <v>0</v>
      </c>
      <c r="BH290" s="209"/>
      <c r="BI290" s="209"/>
      <c r="BJ290" s="209"/>
      <c r="BK290" s="209"/>
      <c r="BL290" s="209"/>
      <c r="BM290" s="209"/>
      <c r="BN290" s="214" t="str">
        <f t="shared" si="30"/>
        <v/>
      </c>
      <c r="BO290" s="214"/>
      <c r="BP290" s="214"/>
      <c r="BQ290" s="209">
        <f t="shared" si="31"/>
        <v>0</v>
      </c>
      <c r="BR290" s="209"/>
      <c r="BS290" s="209"/>
      <c r="BT290" s="209"/>
      <c r="BU290" s="209"/>
      <c r="BV290" s="209"/>
      <c r="BW290" s="209"/>
      <c r="BX290" s="209"/>
      <c r="BY290" s="255"/>
      <c r="BZ290" s="256"/>
      <c r="CA290" s="256"/>
      <c r="CB290" s="256"/>
      <c r="CC290" s="256"/>
      <c r="CD290" s="256"/>
      <c r="CE290" s="257"/>
    </row>
    <row r="291" spans="1:83" hidden="1">
      <c r="A291" s="180"/>
      <c r="B291" s="181"/>
      <c r="C291" s="181"/>
      <c r="D291" s="181"/>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09">
        <f t="shared" si="29"/>
        <v>0</v>
      </c>
      <c r="BH291" s="209"/>
      <c r="BI291" s="209"/>
      <c r="BJ291" s="209"/>
      <c r="BK291" s="209"/>
      <c r="BL291" s="209"/>
      <c r="BM291" s="209"/>
      <c r="BN291" s="214" t="str">
        <f t="shared" si="30"/>
        <v/>
      </c>
      <c r="BO291" s="214"/>
      <c r="BP291" s="214"/>
      <c r="BQ291" s="209">
        <f t="shared" si="31"/>
        <v>0</v>
      </c>
      <c r="BR291" s="209"/>
      <c r="BS291" s="209"/>
      <c r="BT291" s="209"/>
      <c r="BU291" s="209"/>
      <c r="BV291" s="209"/>
      <c r="BW291" s="209"/>
      <c r="BX291" s="209"/>
      <c r="BY291" s="255"/>
      <c r="BZ291" s="256"/>
      <c r="CA291" s="256"/>
      <c r="CB291" s="256"/>
      <c r="CC291" s="256"/>
      <c r="CD291" s="256"/>
      <c r="CE291" s="257"/>
    </row>
    <row r="292" spans="1:83" hidden="1">
      <c r="A292" s="180"/>
      <c r="B292" s="181"/>
      <c r="C292" s="181"/>
      <c r="D292" s="181"/>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09">
        <f t="shared" si="29"/>
        <v>0</v>
      </c>
      <c r="BH292" s="209"/>
      <c r="BI292" s="209"/>
      <c r="BJ292" s="209"/>
      <c r="BK292" s="209"/>
      <c r="BL292" s="209"/>
      <c r="BM292" s="209"/>
      <c r="BN292" s="214" t="str">
        <f t="shared" si="30"/>
        <v/>
      </c>
      <c r="BO292" s="214"/>
      <c r="BP292" s="214"/>
      <c r="BQ292" s="209">
        <f t="shared" si="31"/>
        <v>0</v>
      </c>
      <c r="BR292" s="209"/>
      <c r="BS292" s="209"/>
      <c r="BT292" s="209"/>
      <c r="BU292" s="209"/>
      <c r="BV292" s="209"/>
      <c r="BW292" s="209"/>
      <c r="BX292" s="209"/>
      <c r="BY292" s="255"/>
      <c r="BZ292" s="256"/>
      <c r="CA292" s="256"/>
      <c r="CB292" s="256"/>
      <c r="CC292" s="256"/>
      <c r="CD292" s="256"/>
      <c r="CE292" s="257"/>
    </row>
    <row r="293" spans="1:83" hidden="1">
      <c r="A293" s="180"/>
      <c r="B293" s="181"/>
      <c r="C293" s="181"/>
      <c r="D293" s="181"/>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4"/>
      <c r="AD293" s="244"/>
      <c r="AE293" s="244"/>
      <c r="AF293" s="244"/>
      <c r="AG293" s="244"/>
      <c r="AH293" s="244"/>
      <c r="AI293" s="244"/>
      <c r="AJ293" s="244"/>
      <c r="AK293" s="244"/>
      <c r="AL293" s="244"/>
      <c r="AM293" s="244"/>
      <c r="AN293" s="244"/>
      <c r="AO293" s="244"/>
      <c r="AP293" s="244"/>
      <c r="AQ293" s="244"/>
      <c r="AR293" s="244"/>
      <c r="AS293" s="244"/>
      <c r="AT293" s="244"/>
      <c r="AU293" s="244"/>
      <c r="AV293" s="244"/>
      <c r="AW293" s="244"/>
      <c r="AX293" s="244"/>
      <c r="AY293" s="244"/>
      <c r="AZ293" s="244"/>
      <c r="BA293" s="244"/>
      <c r="BB293" s="244"/>
      <c r="BC293" s="244"/>
      <c r="BD293" s="244"/>
      <c r="BE293" s="244"/>
      <c r="BF293" s="244"/>
      <c r="BG293" s="209">
        <f t="shared" si="29"/>
        <v>0</v>
      </c>
      <c r="BH293" s="209"/>
      <c r="BI293" s="209"/>
      <c r="BJ293" s="209"/>
      <c r="BK293" s="209"/>
      <c r="BL293" s="209"/>
      <c r="BM293" s="209"/>
      <c r="BN293" s="214" t="str">
        <f t="shared" si="30"/>
        <v/>
      </c>
      <c r="BO293" s="214"/>
      <c r="BP293" s="214"/>
      <c r="BQ293" s="209">
        <f t="shared" si="31"/>
        <v>0</v>
      </c>
      <c r="BR293" s="209"/>
      <c r="BS293" s="209"/>
      <c r="BT293" s="209"/>
      <c r="BU293" s="209"/>
      <c r="BV293" s="209"/>
      <c r="BW293" s="209"/>
      <c r="BX293" s="209"/>
      <c r="BY293" s="255"/>
      <c r="BZ293" s="256"/>
      <c r="CA293" s="256"/>
      <c r="CB293" s="256"/>
      <c r="CC293" s="256"/>
      <c r="CD293" s="256"/>
      <c r="CE293" s="257"/>
    </row>
    <row r="294" spans="1:83" hidden="1">
      <c r="A294" s="180"/>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245"/>
      <c r="AD294" s="245"/>
      <c r="AE294" s="245"/>
      <c r="AF294" s="245"/>
      <c r="AG294" s="245"/>
      <c r="AH294" s="245"/>
      <c r="AI294" s="245"/>
      <c r="AJ294" s="245"/>
      <c r="AK294" s="245"/>
      <c r="AL294" s="245"/>
      <c r="AM294" s="245"/>
      <c r="AN294" s="245"/>
      <c r="AO294" s="245"/>
      <c r="AP294" s="245"/>
      <c r="AQ294" s="245"/>
      <c r="AR294" s="245"/>
      <c r="AS294" s="245"/>
      <c r="AT294" s="245"/>
      <c r="AU294" s="245"/>
      <c r="AV294" s="245"/>
      <c r="AW294" s="245"/>
      <c r="AX294" s="245"/>
      <c r="AY294" s="245"/>
      <c r="AZ294" s="245"/>
      <c r="BA294" s="245"/>
      <c r="BB294" s="245"/>
      <c r="BC294" s="245"/>
      <c r="BD294" s="245"/>
      <c r="BE294" s="245"/>
      <c r="BF294" s="245"/>
      <c r="BG294" s="209">
        <f t="shared" si="29"/>
        <v>0</v>
      </c>
      <c r="BH294" s="209"/>
      <c r="BI294" s="209"/>
      <c r="BJ294" s="209"/>
      <c r="BK294" s="209"/>
      <c r="BL294" s="209"/>
      <c r="BM294" s="209"/>
      <c r="BN294" s="214" t="str">
        <f t="shared" si="30"/>
        <v/>
      </c>
      <c r="BO294" s="214"/>
      <c r="BP294" s="214"/>
      <c r="BQ294" s="209">
        <f t="shared" si="31"/>
        <v>0</v>
      </c>
      <c r="BR294" s="209"/>
      <c r="BS294" s="209"/>
      <c r="BT294" s="209"/>
      <c r="BU294" s="209"/>
      <c r="BV294" s="209"/>
      <c r="BW294" s="209"/>
      <c r="BX294" s="209"/>
      <c r="BY294" s="272"/>
      <c r="BZ294" s="273"/>
      <c r="CA294" s="273"/>
      <c r="CB294" s="273"/>
      <c r="CC294" s="273"/>
      <c r="CD294" s="273"/>
      <c r="CE294" s="274"/>
    </row>
    <row r="295" spans="1:83" hidden="1">
      <c r="A295" s="180"/>
      <c r="B295" s="181"/>
      <c r="C295" s="181"/>
      <c r="D295" s="181"/>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09">
        <f t="shared" si="29"/>
        <v>0</v>
      </c>
      <c r="BH295" s="209"/>
      <c r="BI295" s="209"/>
      <c r="BJ295" s="209"/>
      <c r="BK295" s="209"/>
      <c r="BL295" s="209"/>
      <c r="BM295" s="209"/>
      <c r="BN295" s="214" t="str">
        <f t="shared" si="30"/>
        <v/>
      </c>
      <c r="BO295" s="214"/>
      <c r="BP295" s="214"/>
      <c r="BQ295" s="209">
        <f t="shared" si="31"/>
        <v>0</v>
      </c>
      <c r="BR295" s="209"/>
      <c r="BS295" s="209"/>
      <c r="BT295" s="209"/>
      <c r="BU295" s="209"/>
      <c r="BV295" s="209"/>
      <c r="BW295" s="209"/>
      <c r="BX295" s="209"/>
      <c r="BY295" s="255"/>
      <c r="BZ295" s="256"/>
      <c r="CA295" s="256"/>
      <c r="CB295" s="256"/>
      <c r="CC295" s="256"/>
      <c r="CD295" s="256"/>
      <c r="CE295" s="257"/>
    </row>
    <row r="296" spans="1:83" hidden="1">
      <c r="A296" s="180"/>
      <c r="B296" s="181"/>
      <c r="C296" s="181"/>
      <c r="D296" s="181"/>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4"/>
      <c r="AD296" s="244"/>
      <c r="AE296" s="244"/>
      <c r="AF296" s="244"/>
      <c r="AG296" s="244"/>
      <c r="AH296" s="244"/>
      <c r="AI296" s="244"/>
      <c r="AJ296" s="244"/>
      <c r="AK296" s="244"/>
      <c r="AL296" s="244"/>
      <c r="AM296" s="244"/>
      <c r="AN296" s="244"/>
      <c r="AO296" s="244"/>
      <c r="AP296" s="244"/>
      <c r="AQ296" s="244"/>
      <c r="AR296" s="244"/>
      <c r="AS296" s="244"/>
      <c r="AT296" s="244"/>
      <c r="AU296" s="244"/>
      <c r="AV296" s="244"/>
      <c r="AW296" s="244"/>
      <c r="AX296" s="244"/>
      <c r="AY296" s="244"/>
      <c r="AZ296" s="244"/>
      <c r="BA296" s="244"/>
      <c r="BB296" s="244"/>
      <c r="BC296" s="244"/>
      <c r="BD296" s="244"/>
      <c r="BE296" s="244"/>
      <c r="BF296" s="244"/>
      <c r="BG296" s="209">
        <f t="shared" si="29"/>
        <v>0</v>
      </c>
      <c r="BH296" s="209"/>
      <c r="BI296" s="209"/>
      <c r="BJ296" s="209"/>
      <c r="BK296" s="209"/>
      <c r="BL296" s="209"/>
      <c r="BM296" s="209"/>
      <c r="BN296" s="214" t="str">
        <f t="shared" si="30"/>
        <v/>
      </c>
      <c r="BO296" s="214"/>
      <c r="BP296" s="214"/>
      <c r="BQ296" s="209">
        <f t="shared" si="31"/>
        <v>0</v>
      </c>
      <c r="BR296" s="209"/>
      <c r="BS296" s="209"/>
      <c r="BT296" s="209"/>
      <c r="BU296" s="209"/>
      <c r="BV296" s="209"/>
      <c r="BW296" s="209"/>
      <c r="BX296" s="209"/>
      <c r="BY296" s="255"/>
      <c r="BZ296" s="256"/>
      <c r="CA296" s="256"/>
      <c r="CB296" s="256"/>
      <c r="CC296" s="256"/>
      <c r="CD296" s="256"/>
      <c r="CE296" s="257"/>
    </row>
    <row r="297" spans="1:83" hidden="1">
      <c r="A297" s="180"/>
      <c r="B297" s="181"/>
      <c r="C297" s="181"/>
      <c r="D297" s="181"/>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4"/>
      <c r="AD297" s="244"/>
      <c r="AE297" s="244"/>
      <c r="AF297" s="244"/>
      <c r="AG297" s="244"/>
      <c r="AH297" s="244"/>
      <c r="AI297" s="244"/>
      <c r="AJ297" s="244"/>
      <c r="AK297" s="244"/>
      <c r="AL297" s="244"/>
      <c r="AM297" s="244"/>
      <c r="AN297" s="244"/>
      <c r="AO297" s="244"/>
      <c r="AP297" s="244"/>
      <c r="AQ297" s="244"/>
      <c r="AR297" s="244"/>
      <c r="AS297" s="244"/>
      <c r="AT297" s="244"/>
      <c r="AU297" s="244"/>
      <c r="AV297" s="244"/>
      <c r="AW297" s="244"/>
      <c r="AX297" s="244"/>
      <c r="AY297" s="244"/>
      <c r="AZ297" s="244"/>
      <c r="BA297" s="244"/>
      <c r="BB297" s="244"/>
      <c r="BC297" s="244"/>
      <c r="BD297" s="244"/>
      <c r="BE297" s="244"/>
      <c r="BF297" s="244"/>
      <c r="BG297" s="209">
        <f t="shared" si="29"/>
        <v>0</v>
      </c>
      <c r="BH297" s="209"/>
      <c r="BI297" s="209"/>
      <c r="BJ297" s="209"/>
      <c r="BK297" s="209"/>
      <c r="BL297" s="209"/>
      <c r="BM297" s="209"/>
      <c r="BN297" s="214" t="str">
        <f t="shared" si="30"/>
        <v/>
      </c>
      <c r="BO297" s="214"/>
      <c r="BP297" s="214"/>
      <c r="BQ297" s="209">
        <f t="shared" si="31"/>
        <v>0</v>
      </c>
      <c r="BR297" s="209"/>
      <c r="BS297" s="209"/>
      <c r="BT297" s="209"/>
      <c r="BU297" s="209"/>
      <c r="BV297" s="209"/>
      <c r="BW297" s="209"/>
      <c r="BX297" s="209"/>
      <c r="BY297" s="255"/>
      <c r="BZ297" s="256"/>
      <c r="CA297" s="256"/>
      <c r="CB297" s="256"/>
      <c r="CC297" s="256"/>
      <c r="CD297" s="256"/>
      <c r="CE297" s="257"/>
    </row>
    <row r="298" spans="1:83" hidden="1">
      <c r="A298" s="180"/>
      <c r="B298" s="181"/>
      <c r="C298" s="181"/>
      <c r="D298" s="181"/>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4"/>
      <c r="AD298" s="244"/>
      <c r="AE298" s="244"/>
      <c r="AF298" s="244"/>
      <c r="AG298" s="244"/>
      <c r="AH298" s="244"/>
      <c r="AI298" s="244"/>
      <c r="AJ298" s="244"/>
      <c r="AK298" s="244"/>
      <c r="AL298" s="244"/>
      <c r="AM298" s="244"/>
      <c r="AN298" s="244"/>
      <c r="AO298" s="244"/>
      <c r="AP298" s="244"/>
      <c r="AQ298" s="244"/>
      <c r="AR298" s="244"/>
      <c r="AS298" s="244"/>
      <c r="AT298" s="244"/>
      <c r="AU298" s="244"/>
      <c r="AV298" s="244"/>
      <c r="AW298" s="244"/>
      <c r="AX298" s="244"/>
      <c r="AY298" s="244"/>
      <c r="AZ298" s="244"/>
      <c r="BA298" s="244"/>
      <c r="BB298" s="244"/>
      <c r="BC298" s="244"/>
      <c r="BD298" s="244"/>
      <c r="BE298" s="244"/>
      <c r="BF298" s="244"/>
      <c r="BG298" s="209">
        <f t="shared" si="29"/>
        <v>0</v>
      </c>
      <c r="BH298" s="209"/>
      <c r="BI298" s="209"/>
      <c r="BJ298" s="209"/>
      <c r="BK298" s="209"/>
      <c r="BL298" s="209"/>
      <c r="BM298" s="209"/>
      <c r="BN298" s="214" t="str">
        <f t="shared" si="30"/>
        <v/>
      </c>
      <c r="BO298" s="214"/>
      <c r="BP298" s="214"/>
      <c r="BQ298" s="209">
        <f t="shared" si="31"/>
        <v>0</v>
      </c>
      <c r="BR298" s="209"/>
      <c r="BS298" s="209"/>
      <c r="BT298" s="209"/>
      <c r="BU298" s="209"/>
      <c r="BV298" s="209"/>
      <c r="BW298" s="209"/>
      <c r="BX298" s="209"/>
      <c r="BY298" s="255"/>
      <c r="BZ298" s="256"/>
      <c r="CA298" s="256"/>
      <c r="CB298" s="256"/>
      <c r="CC298" s="256"/>
      <c r="CD298" s="256"/>
      <c r="CE298" s="257"/>
    </row>
    <row r="299" spans="1:83" hidden="1">
      <c r="A299" s="180"/>
      <c r="B299" s="181"/>
      <c r="C299" s="181"/>
      <c r="D299" s="181"/>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c r="AA299" s="240"/>
      <c r="AB299" s="240"/>
      <c r="AC299" s="244"/>
      <c r="AD299" s="244"/>
      <c r="AE299" s="244"/>
      <c r="AF299" s="244"/>
      <c r="AG299" s="244"/>
      <c r="AH299" s="244"/>
      <c r="AI299" s="244"/>
      <c r="AJ299" s="244"/>
      <c r="AK299" s="244"/>
      <c r="AL299" s="244"/>
      <c r="AM299" s="244"/>
      <c r="AN299" s="244"/>
      <c r="AO299" s="244"/>
      <c r="AP299" s="244"/>
      <c r="AQ299" s="244"/>
      <c r="AR299" s="244"/>
      <c r="AS299" s="244"/>
      <c r="AT299" s="244"/>
      <c r="AU299" s="244"/>
      <c r="AV299" s="244"/>
      <c r="AW299" s="244"/>
      <c r="AX299" s="244"/>
      <c r="AY299" s="244"/>
      <c r="AZ299" s="244"/>
      <c r="BA299" s="244"/>
      <c r="BB299" s="244"/>
      <c r="BC299" s="244"/>
      <c r="BD299" s="244"/>
      <c r="BE299" s="244"/>
      <c r="BF299" s="244"/>
      <c r="BG299" s="209">
        <f t="shared" si="29"/>
        <v>0</v>
      </c>
      <c r="BH299" s="209"/>
      <c r="BI299" s="209"/>
      <c r="BJ299" s="209"/>
      <c r="BK299" s="209"/>
      <c r="BL299" s="209"/>
      <c r="BM299" s="209"/>
      <c r="BN299" s="214" t="str">
        <f t="shared" si="30"/>
        <v/>
      </c>
      <c r="BO299" s="214"/>
      <c r="BP299" s="214"/>
      <c r="BQ299" s="209">
        <f t="shared" si="31"/>
        <v>0</v>
      </c>
      <c r="BR299" s="209"/>
      <c r="BS299" s="209"/>
      <c r="BT299" s="209"/>
      <c r="BU299" s="209"/>
      <c r="BV299" s="209"/>
      <c r="BW299" s="209"/>
      <c r="BX299" s="209"/>
      <c r="BY299" s="255"/>
      <c r="BZ299" s="256"/>
      <c r="CA299" s="256"/>
      <c r="CB299" s="256"/>
      <c r="CC299" s="256"/>
      <c r="CD299" s="256"/>
      <c r="CE299" s="257"/>
    </row>
    <row r="300" spans="1:83" hidden="1">
      <c r="A300" s="180"/>
      <c r="B300" s="181"/>
      <c r="C300" s="181"/>
      <c r="D300" s="181"/>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c r="AA300" s="240"/>
      <c r="AB300" s="240"/>
      <c r="AC300" s="244"/>
      <c r="AD300" s="244"/>
      <c r="AE300" s="244"/>
      <c r="AF300" s="244"/>
      <c r="AG300" s="244"/>
      <c r="AH300" s="244"/>
      <c r="AI300" s="244"/>
      <c r="AJ300" s="244"/>
      <c r="AK300" s="244"/>
      <c r="AL300" s="244"/>
      <c r="AM300" s="244"/>
      <c r="AN300" s="244"/>
      <c r="AO300" s="244"/>
      <c r="AP300" s="244"/>
      <c r="AQ300" s="244"/>
      <c r="AR300" s="244"/>
      <c r="AS300" s="244"/>
      <c r="AT300" s="244"/>
      <c r="AU300" s="244"/>
      <c r="AV300" s="244"/>
      <c r="AW300" s="244"/>
      <c r="AX300" s="244"/>
      <c r="AY300" s="244"/>
      <c r="AZ300" s="244"/>
      <c r="BA300" s="244"/>
      <c r="BB300" s="244"/>
      <c r="BC300" s="244"/>
      <c r="BD300" s="244"/>
      <c r="BE300" s="244"/>
      <c r="BF300" s="244"/>
      <c r="BG300" s="209">
        <f t="shared" si="29"/>
        <v>0</v>
      </c>
      <c r="BH300" s="209"/>
      <c r="BI300" s="209"/>
      <c r="BJ300" s="209"/>
      <c r="BK300" s="209"/>
      <c r="BL300" s="209"/>
      <c r="BM300" s="209"/>
      <c r="BN300" s="214" t="str">
        <f t="shared" si="30"/>
        <v/>
      </c>
      <c r="BO300" s="214"/>
      <c r="BP300" s="214"/>
      <c r="BQ300" s="209">
        <f t="shared" si="31"/>
        <v>0</v>
      </c>
      <c r="BR300" s="209"/>
      <c r="BS300" s="209"/>
      <c r="BT300" s="209"/>
      <c r="BU300" s="209"/>
      <c r="BV300" s="209"/>
      <c r="BW300" s="209"/>
      <c r="BX300" s="209"/>
      <c r="BY300" s="255"/>
      <c r="BZ300" s="256"/>
      <c r="CA300" s="256"/>
      <c r="CB300" s="256"/>
      <c r="CC300" s="256"/>
      <c r="CD300" s="256"/>
      <c r="CE300" s="257"/>
    </row>
    <row r="301" spans="1:83" hidden="1">
      <c r="A301" s="180"/>
      <c r="B301" s="181"/>
      <c r="C301" s="181"/>
      <c r="D301" s="181"/>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c r="AA301" s="240"/>
      <c r="AB301" s="240"/>
      <c r="AC301" s="244"/>
      <c r="AD301" s="244"/>
      <c r="AE301" s="244"/>
      <c r="AF301" s="244"/>
      <c r="AG301" s="244"/>
      <c r="AH301" s="244"/>
      <c r="AI301" s="244"/>
      <c r="AJ301" s="244"/>
      <c r="AK301" s="244"/>
      <c r="AL301" s="244"/>
      <c r="AM301" s="244"/>
      <c r="AN301" s="244"/>
      <c r="AO301" s="244"/>
      <c r="AP301" s="244"/>
      <c r="AQ301" s="244"/>
      <c r="AR301" s="244"/>
      <c r="AS301" s="244"/>
      <c r="AT301" s="244"/>
      <c r="AU301" s="244"/>
      <c r="AV301" s="244"/>
      <c r="AW301" s="244"/>
      <c r="AX301" s="244"/>
      <c r="AY301" s="244"/>
      <c r="AZ301" s="244"/>
      <c r="BA301" s="244"/>
      <c r="BB301" s="244"/>
      <c r="BC301" s="244"/>
      <c r="BD301" s="244"/>
      <c r="BE301" s="244"/>
      <c r="BF301" s="244"/>
      <c r="BG301" s="209">
        <f t="shared" si="29"/>
        <v>0</v>
      </c>
      <c r="BH301" s="209"/>
      <c r="BI301" s="209"/>
      <c r="BJ301" s="209"/>
      <c r="BK301" s="209"/>
      <c r="BL301" s="209"/>
      <c r="BM301" s="209"/>
      <c r="BN301" s="214" t="str">
        <f t="shared" si="30"/>
        <v/>
      </c>
      <c r="BO301" s="214"/>
      <c r="BP301" s="214"/>
      <c r="BQ301" s="209">
        <f t="shared" si="31"/>
        <v>0</v>
      </c>
      <c r="BR301" s="209"/>
      <c r="BS301" s="209"/>
      <c r="BT301" s="209"/>
      <c r="BU301" s="209"/>
      <c r="BV301" s="209"/>
      <c r="BW301" s="209"/>
      <c r="BX301" s="209"/>
      <c r="BY301" s="255"/>
      <c r="BZ301" s="256"/>
      <c r="CA301" s="256"/>
      <c r="CB301" s="256"/>
      <c r="CC301" s="256"/>
      <c r="CD301" s="256"/>
      <c r="CE301" s="257"/>
    </row>
    <row r="302" spans="1:83" hidden="1">
      <c r="A302" s="182"/>
      <c r="B302" s="183"/>
      <c r="C302" s="183"/>
      <c r="D302" s="183"/>
      <c r="E302" s="242"/>
      <c r="F302" s="242"/>
      <c r="G302" s="242"/>
      <c r="H302" s="242"/>
      <c r="I302" s="242"/>
      <c r="J302" s="242"/>
      <c r="K302" s="242"/>
      <c r="L302" s="242"/>
      <c r="M302" s="242"/>
      <c r="N302" s="242"/>
      <c r="O302" s="242"/>
      <c r="P302" s="242"/>
      <c r="Q302" s="242"/>
      <c r="R302" s="242"/>
      <c r="S302" s="242"/>
      <c r="T302" s="242"/>
      <c r="U302" s="242"/>
      <c r="V302" s="242"/>
      <c r="W302" s="242"/>
      <c r="X302" s="242"/>
      <c r="Y302" s="242"/>
      <c r="Z302" s="242"/>
      <c r="AA302" s="242"/>
      <c r="AB302" s="242"/>
      <c r="AC302" s="246"/>
      <c r="AD302" s="246"/>
      <c r="AE302" s="246"/>
      <c r="AF302" s="246"/>
      <c r="AG302" s="246"/>
      <c r="AH302" s="246"/>
      <c r="AI302" s="246"/>
      <c r="AJ302" s="246"/>
      <c r="AK302" s="246"/>
      <c r="AL302" s="246"/>
      <c r="AM302" s="246"/>
      <c r="AN302" s="246"/>
      <c r="AO302" s="246"/>
      <c r="AP302" s="246"/>
      <c r="AQ302" s="246"/>
      <c r="AR302" s="246"/>
      <c r="AS302" s="246"/>
      <c r="AT302" s="246"/>
      <c r="AU302" s="246"/>
      <c r="AV302" s="246"/>
      <c r="AW302" s="246"/>
      <c r="AX302" s="246"/>
      <c r="AY302" s="246"/>
      <c r="AZ302" s="246"/>
      <c r="BA302" s="246"/>
      <c r="BB302" s="246"/>
      <c r="BC302" s="246"/>
      <c r="BD302" s="246"/>
      <c r="BE302" s="246"/>
      <c r="BF302" s="246"/>
      <c r="BG302" s="210">
        <f t="shared" si="29"/>
        <v>0</v>
      </c>
      <c r="BH302" s="210"/>
      <c r="BI302" s="210"/>
      <c r="BJ302" s="210"/>
      <c r="BK302" s="210"/>
      <c r="BL302" s="210"/>
      <c r="BM302" s="210"/>
      <c r="BN302" s="212" t="str">
        <f t="shared" si="30"/>
        <v/>
      </c>
      <c r="BO302" s="212"/>
      <c r="BP302" s="212"/>
      <c r="BQ302" s="210">
        <f t="shared" si="31"/>
        <v>0</v>
      </c>
      <c r="BR302" s="210"/>
      <c r="BS302" s="210"/>
      <c r="BT302" s="210"/>
      <c r="BU302" s="210"/>
      <c r="BV302" s="210"/>
      <c r="BW302" s="210"/>
      <c r="BX302" s="210"/>
      <c r="BY302" s="258"/>
      <c r="BZ302" s="259"/>
      <c r="CA302" s="259"/>
      <c r="CB302" s="259"/>
      <c r="CC302" s="259"/>
      <c r="CD302" s="259"/>
      <c r="CE302" s="260"/>
    </row>
    <row r="303" spans="1:83" ht="16.5" hidden="1" customHeight="1">
      <c r="A303" s="236"/>
      <c r="B303" s="237"/>
      <c r="C303" s="237"/>
      <c r="D303" s="237"/>
      <c r="E303" s="243" t="s">
        <v>62</v>
      </c>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7">
        <f>SUM(AC273:AI302)</f>
        <v>0</v>
      </c>
      <c r="AD303" s="247"/>
      <c r="AE303" s="247"/>
      <c r="AF303" s="247"/>
      <c r="AG303" s="247"/>
      <c r="AH303" s="247"/>
      <c r="AI303" s="247"/>
      <c r="AJ303" s="247">
        <f>SUM(AJ273:AP302)</f>
        <v>0</v>
      </c>
      <c r="AK303" s="247"/>
      <c r="AL303" s="247"/>
      <c r="AM303" s="247"/>
      <c r="AN303" s="247"/>
      <c r="AO303" s="247"/>
      <c r="AP303" s="247"/>
      <c r="AQ303" s="247">
        <f>SUM(AQ273:AX302)</f>
        <v>0</v>
      </c>
      <c r="AR303" s="247"/>
      <c r="AS303" s="247"/>
      <c r="AT303" s="247"/>
      <c r="AU303" s="247"/>
      <c r="AV303" s="247"/>
      <c r="AW303" s="247"/>
      <c r="AX303" s="247"/>
      <c r="AY303" s="247">
        <f>SUM(AY273:BF302)</f>
        <v>0</v>
      </c>
      <c r="AZ303" s="247"/>
      <c r="BA303" s="247"/>
      <c r="BB303" s="247"/>
      <c r="BC303" s="247"/>
      <c r="BD303" s="247"/>
      <c r="BE303" s="247"/>
      <c r="BF303" s="247"/>
      <c r="BG303" s="247">
        <f>SUM(BG273:BM302)</f>
        <v>0</v>
      </c>
      <c r="BH303" s="247"/>
      <c r="BI303" s="247"/>
      <c r="BJ303" s="247"/>
      <c r="BK303" s="247"/>
      <c r="BL303" s="247"/>
      <c r="BM303" s="247"/>
      <c r="BN303" s="252" t="str">
        <f>IF(SUM(BN273:BP302)=0," ",AVERAGE(BN273:BP302))</f>
        <v xml:space="preserve"> </v>
      </c>
      <c r="BO303" s="253"/>
      <c r="BP303" s="254"/>
      <c r="BQ303" s="247">
        <f>SUM(BQ273:BX302)</f>
        <v>0</v>
      </c>
      <c r="BR303" s="247"/>
      <c r="BS303" s="247"/>
      <c r="BT303" s="247"/>
      <c r="BU303" s="247"/>
      <c r="BV303" s="247"/>
      <c r="BW303" s="247"/>
      <c r="BX303" s="247"/>
      <c r="BY303" s="247">
        <f>SUM(BY273:CE302)</f>
        <v>0</v>
      </c>
      <c r="BZ303" s="247"/>
      <c r="CA303" s="247"/>
      <c r="CB303" s="247"/>
      <c r="CC303" s="247"/>
      <c r="CD303" s="247"/>
      <c r="CE303" s="275"/>
    </row>
    <row r="304" spans="1:83" s="14" customFormat="1" ht="15.75" hidden="1" customHeight="1">
      <c r="A304" s="238"/>
      <c r="B304" s="239"/>
      <c r="C304" s="239"/>
      <c r="D304" s="239"/>
      <c r="E304" s="248" t="s">
        <v>67</v>
      </c>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9">
        <f>SUM(AC190+AC227+AC265+AC303)</f>
        <v>0</v>
      </c>
      <c r="AD304" s="248"/>
      <c r="AE304" s="248"/>
      <c r="AF304" s="248"/>
      <c r="AG304" s="248"/>
      <c r="AH304" s="248"/>
      <c r="AI304" s="248"/>
      <c r="AJ304" s="249">
        <f>SUM(AJ190+AJ227+AJ265+AJ303)</f>
        <v>0</v>
      </c>
      <c r="AK304" s="248"/>
      <c r="AL304" s="248"/>
      <c r="AM304" s="248"/>
      <c r="AN304" s="248"/>
      <c r="AO304" s="248"/>
      <c r="AP304" s="248"/>
      <c r="AQ304" s="249">
        <f>SUM(AQ190+AQ227+AQ265+AQ303)</f>
        <v>0</v>
      </c>
      <c r="AR304" s="249"/>
      <c r="AS304" s="249"/>
      <c r="AT304" s="249"/>
      <c r="AU304" s="249"/>
      <c r="AV304" s="249"/>
      <c r="AW304" s="249"/>
      <c r="AX304" s="249"/>
      <c r="AY304" s="249">
        <f>SUM(AY190+AY227+AY265+AY303)</f>
        <v>0</v>
      </c>
      <c r="AZ304" s="248"/>
      <c r="BA304" s="248"/>
      <c r="BB304" s="248"/>
      <c r="BC304" s="248"/>
      <c r="BD304" s="248"/>
      <c r="BE304" s="248"/>
      <c r="BF304" s="248"/>
      <c r="BG304" s="249">
        <f>SUM(BG190+BG227+BG265+BG303)</f>
        <v>0</v>
      </c>
      <c r="BH304" s="248"/>
      <c r="BI304" s="248"/>
      <c r="BJ304" s="248"/>
      <c r="BK304" s="248"/>
      <c r="BL304" s="248"/>
      <c r="BM304" s="248"/>
      <c r="BN304" s="250" t="str">
        <f>IF(SUM(BN273:BP302)=0," ",AVERAGE(BN235:BP265,BN273:BP302))</f>
        <v xml:space="preserve"> </v>
      </c>
      <c r="BO304" s="250"/>
      <c r="BP304" s="250"/>
      <c r="BQ304" s="249">
        <f t="shared" ref="BQ304" si="32">AC304-BG304</f>
        <v>0</v>
      </c>
      <c r="BR304" s="248"/>
      <c r="BS304" s="248"/>
      <c r="BT304" s="248"/>
      <c r="BU304" s="248"/>
      <c r="BV304" s="248"/>
      <c r="BW304" s="248"/>
      <c r="BX304" s="248"/>
      <c r="BY304" s="249"/>
      <c r="BZ304" s="248"/>
      <c r="CA304" s="248"/>
      <c r="CB304" s="248"/>
      <c r="CC304" s="248"/>
      <c r="CD304" s="248"/>
      <c r="CE304" s="251"/>
    </row>
    <row r="305" spans="1:83" ht="18" hidden="1">
      <c r="A305" s="216" t="s">
        <v>61</v>
      </c>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6"/>
      <c r="BM305" s="216"/>
      <c r="BN305" s="216"/>
      <c r="BO305" s="216"/>
      <c r="BP305" s="216"/>
      <c r="BQ305" s="216"/>
      <c r="BR305" s="216"/>
      <c r="BS305" s="216"/>
      <c r="BT305" s="216"/>
      <c r="BU305" s="216"/>
      <c r="BV305" s="216"/>
      <c r="BW305" s="216"/>
      <c r="BX305" s="216"/>
      <c r="BY305" s="216"/>
      <c r="BZ305" s="216"/>
      <c r="CA305" s="216"/>
      <c r="CB305" s="216"/>
      <c r="CC305" s="216"/>
      <c r="CD305" s="216"/>
      <c r="CE305" s="216"/>
    </row>
    <row r="306" spans="1:83" ht="12.75" hidden="1" customHeight="1">
      <c r="A306" s="174" t="s">
        <v>38</v>
      </c>
      <c r="B306" s="175"/>
      <c r="C306" s="175"/>
      <c r="D306" s="175"/>
      <c r="E306" s="175"/>
      <c r="F306" s="175"/>
      <c r="G306" s="175"/>
      <c r="H306" s="175"/>
      <c r="I306" s="176">
        <f>'FPDC 450'!E201</f>
        <v>0</v>
      </c>
      <c r="J306" s="176"/>
      <c r="K306" s="176"/>
      <c r="L306" s="176"/>
      <c r="M306" s="177"/>
      <c r="N306" s="178" t="s">
        <v>37</v>
      </c>
      <c r="O306" s="178"/>
      <c r="P306" s="178"/>
      <c r="Q306" s="178"/>
      <c r="R306" s="178"/>
      <c r="S306" s="178"/>
      <c r="T306" s="178"/>
      <c r="U306" s="178"/>
      <c r="V306" s="178"/>
      <c r="W306" s="179"/>
      <c r="X306" s="229">
        <f>'FPDC 450'!K201</f>
        <v>0</v>
      </c>
      <c r="Y306" s="229"/>
      <c r="Z306" s="229"/>
      <c r="AA306" s="229"/>
      <c r="AB306" s="229"/>
      <c r="AC306" s="229"/>
      <c r="AD306" s="229"/>
      <c r="AE306" s="229"/>
      <c r="AF306" s="229"/>
      <c r="AG306" s="229"/>
      <c r="AH306" s="229"/>
      <c r="AI306" s="229"/>
      <c r="AJ306" s="229"/>
      <c r="AK306" s="229"/>
      <c r="AL306" s="229"/>
      <c r="AM306" s="229"/>
      <c r="AN306" s="229"/>
      <c r="AO306" s="229"/>
      <c r="AP306" s="230"/>
      <c r="AQ306" s="179" t="s">
        <v>60</v>
      </c>
      <c r="AR306" s="175"/>
      <c r="AS306" s="175"/>
      <c r="AT306" s="175"/>
      <c r="AU306" s="175"/>
      <c r="AV306" s="175"/>
      <c r="AW306" s="229">
        <f>'FPDC 450'!T201</f>
        <v>0</v>
      </c>
      <c r="AX306" s="229"/>
      <c r="AY306" s="229"/>
      <c r="AZ306" s="229"/>
      <c r="BA306" s="229"/>
      <c r="BB306" s="229"/>
      <c r="BC306" s="229"/>
      <c r="BD306" s="229"/>
      <c r="BE306" s="229"/>
      <c r="BF306" s="229"/>
      <c r="BG306" s="229"/>
      <c r="BH306" s="229"/>
      <c r="BI306" s="229"/>
      <c r="BJ306" s="229"/>
      <c r="BK306" s="230"/>
      <c r="BL306" s="179" t="s">
        <v>2</v>
      </c>
      <c r="BM306" s="175"/>
      <c r="BN306" s="175"/>
      <c r="BO306" s="175"/>
      <c r="BP306" s="175"/>
      <c r="BQ306" s="175"/>
      <c r="BR306" s="175"/>
      <c r="BS306" s="176">
        <f>'FPDC 450'!E202</f>
        <v>0</v>
      </c>
      <c r="BT306" s="176"/>
      <c r="BU306" s="176"/>
      <c r="BV306" s="176"/>
      <c r="BW306" s="176"/>
      <c r="BX306" s="176"/>
      <c r="BY306" s="176"/>
      <c r="BZ306" s="176"/>
      <c r="CA306" s="176"/>
      <c r="CB306" s="176"/>
      <c r="CC306" s="176"/>
      <c r="CD306" s="176"/>
      <c r="CE306" s="228"/>
    </row>
    <row r="307" spans="1:83" ht="12.75" hidden="1" customHeight="1">
      <c r="A307" s="197" t="s">
        <v>59</v>
      </c>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197"/>
      <c r="AV307" s="197"/>
      <c r="AW307" s="197"/>
      <c r="AX307" s="197"/>
      <c r="AY307" s="197"/>
      <c r="AZ307" s="197"/>
      <c r="BA307" s="197"/>
      <c r="BB307" s="197"/>
      <c r="BC307" s="197"/>
      <c r="BD307" s="197"/>
      <c r="BE307" s="198"/>
      <c r="BF307" s="198"/>
      <c r="BG307" s="198"/>
      <c r="BH307" s="198"/>
      <c r="BI307" s="198"/>
      <c r="BJ307" s="198"/>
      <c r="BK307" s="198"/>
      <c r="BL307" s="198"/>
      <c r="BM307" s="198"/>
      <c r="BN307" s="198"/>
      <c r="BO307" s="198"/>
      <c r="BP307" s="198"/>
      <c r="BQ307" s="198"/>
      <c r="BR307" s="197"/>
      <c r="BS307" s="197"/>
      <c r="BT307" s="197"/>
      <c r="BU307" s="197"/>
      <c r="BV307" s="197"/>
      <c r="BW307" s="197"/>
      <c r="BX307" s="197"/>
      <c r="BY307" s="197"/>
      <c r="BZ307" s="197"/>
      <c r="CA307" s="197"/>
      <c r="CB307" s="197"/>
      <c r="CC307" s="197"/>
      <c r="CD307" s="197"/>
      <c r="CE307" s="197"/>
    </row>
    <row r="308" spans="1:83" ht="12.75" hidden="1" customHeight="1">
      <c r="A308" s="220" t="s">
        <v>40</v>
      </c>
      <c r="B308" s="196"/>
      <c r="C308" s="196"/>
      <c r="D308" s="196"/>
      <c r="E308" s="196" t="s">
        <v>41</v>
      </c>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6"/>
      <c r="AB308" s="196"/>
      <c r="AC308" s="196" t="s">
        <v>42</v>
      </c>
      <c r="AD308" s="196"/>
      <c r="AE308" s="196"/>
      <c r="AF308" s="196"/>
      <c r="AG308" s="196"/>
      <c r="AH308" s="196"/>
      <c r="AI308" s="196"/>
      <c r="AJ308" s="196" t="s">
        <v>43</v>
      </c>
      <c r="AK308" s="196"/>
      <c r="AL308" s="196"/>
      <c r="AM308" s="196"/>
      <c r="AN308" s="196"/>
      <c r="AO308" s="196"/>
      <c r="AP308" s="196"/>
      <c r="AQ308" s="196" t="s">
        <v>44</v>
      </c>
      <c r="AR308" s="196"/>
      <c r="AS308" s="196"/>
      <c r="AT308" s="196"/>
      <c r="AU308" s="196"/>
      <c r="AV308" s="196"/>
      <c r="AW308" s="196"/>
      <c r="AX308" s="196"/>
      <c r="AY308" s="196" t="s">
        <v>45</v>
      </c>
      <c r="AZ308" s="196"/>
      <c r="BA308" s="196"/>
      <c r="BB308" s="196"/>
      <c r="BC308" s="196"/>
      <c r="BD308" s="196"/>
      <c r="BE308" s="196"/>
      <c r="BF308" s="196"/>
      <c r="BG308" s="196" t="s">
        <v>46</v>
      </c>
      <c r="BH308" s="196"/>
      <c r="BI308" s="196"/>
      <c r="BJ308" s="196"/>
      <c r="BK308" s="196"/>
      <c r="BL308" s="196"/>
      <c r="BM308" s="196"/>
      <c r="BN308" s="196"/>
      <c r="BO308" s="196"/>
      <c r="BP308" s="196"/>
      <c r="BQ308" s="196" t="s">
        <v>47</v>
      </c>
      <c r="BR308" s="196"/>
      <c r="BS308" s="196"/>
      <c r="BT308" s="196"/>
      <c r="BU308" s="196"/>
      <c r="BV308" s="196"/>
      <c r="BW308" s="196"/>
      <c r="BX308" s="196"/>
      <c r="BY308" s="196" t="s">
        <v>48</v>
      </c>
      <c r="BZ308" s="196"/>
      <c r="CA308" s="196"/>
      <c r="CB308" s="196"/>
      <c r="CC308" s="196"/>
      <c r="CD308" s="196"/>
      <c r="CE308" s="221"/>
    </row>
    <row r="309" spans="1:83" ht="12" hidden="1" customHeight="1">
      <c r="A309" s="222" t="s">
        <v>39</v>
      </c>
      <c r="B309" s="190"/>
      <c r="C309" s="190"/>
      <c r="D309" s="190"/>
      <c r="E309" s="190" t="s">
        <v>49</v>
      </c>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t="s">
        <v>50</v>
      </c>
      <c r="AD309" s="190"/>
      <c r="AE309" s="190"/>
      <c r="AF309" s="190"/>
      <c r="AG309" s="190"/>
      <c r="AH309" s="190"/>
      <c r="AI309" s="190"/>
      <c r="AJ309" s="196" t="s">
        <v>51</v>
      </c>
      <c r="AK309" s="196"/>
      <c r="AL309" s="196"/>
      <c r="AM309" s="196"/>
      <c r="AN309" s="196"/>
      <c r="AO309" s="196"/>
      <c r="AP309" s="196"/>
      <c r="AQ309" s="196"/>
      <c r="AR309" s="196"/>
      <c r="AS309" s="196"/>
      <c r="AT309" s="196"/>
      <c r="AU309" s="196"/>
      <c r="AV309" s="196"/>
      <c r="AW309" s="196"/>
      <c r="AX309" s="196"/>
      <c r="AY309" s="190" t="s">
        <v>54</v>
      </c>
      <c r="AZ309" s="190"/>
      <c r="BA309" s="190"/>
      <c r="BB309" s="190"/>
      <c r="BC309" s="190"/>
      <c r="BD309" s="190"/>
      <c r="BE309" s="190"/>
      <c r="BF309" s="190"/>
      <c r="BG309" s="190" t="s">
        <v>55</v>
      </c>
      <c r="BH309" s="190"/>
      <c r="BI309" s="190"/>
      <c r="BJ309" s="190"/>
      <c r="BK309" s="190"/>
      <c r="BL309" s="190"/>
      <c r="BM309" s="190"/>
      <c r="BN309" s="190" t="s">
        <v>56</v>
      </c>
      <c r="BO309" s="190"/>
      <c r="BP309" s="190"/>
      <c r="BQ309" s="190" t="s">
        <v>57</v>
      </c>
      <c r="BR309" s="190"/>
      <c r="BS309" s="190"/>
      <c r="BT309" s="190"/>
      <c r="BU309" s="190"/>
      <c r="BV309" s="190"/>
      <c r="BW309" s="190"/>
      <c r="BX309" s="190"/>
      <c r="BY309" s="191" t="s">
        <v>58</v>
      </c>
      <c r="BZ309" s="191"/>
      <c r="CA309" s="191"/>
      <c r="CB309" s="191"/>
      <c r="CC309" s="191"/>
      <c r="CD309" s="191"/>
      <c r="CE309" s="192"/>
    </row>
    <row r="310" spans="1:83" ht="30.75" hidden="1" customHeight="1">
      <c r="A310" s="223"/>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t="s">
        <v>52</v>
      </c>
      <c r="AK310" s="189"/>
      <c r="AL310" s="189"/>
      <c r="AM310" s="189"/>
      <c r="AN310" s="189"/>
      <c r="AO310" s="189"/>
      <c r="AP310" s="189"/>
      <c r="AQ310" s="189" t="s">
        <v>53</v>
      </c>
      <c r="AR310" s="189"/>
      <c r="AS310" s="189"/>
      <c r="AT310" s="189"/>
      <c r="AU310" s="189"/>
      <c r="AV310" s="189"/>
      <c r="AW310" s="189"/>
      <c r="AX310" s="189"/>
      <c r="AY310" s="189"/>
      <c r="AZ310" s="189"/>
      <c r="BA310" s="189"/>
      <c r="BB310" s="189"/>
      <c r="BC310" s="189"/>
      <c r="BD310" s="189"/>
      <c r="BE310" s="189"/>
      <c r="BF310" s="189"/>
      <c r="BG310" s="189"/>
      <c r="BH310" s="189"/>
      <c r="BI310" s="189"/>
      <c r="BJ310" s="189"/>
      <c r="BK310" s="189"/>
      <c r="BL310" s="189"/>
      <c r="BM310" s="189"/>
      <c r="BN310" s="189"/>
      <c r="BO310" s="189"/>
      <c r="BP310" s="189"/>
      <c r="BQ310" s="189"/>
      <c r="BR310" s="189"/>
      <c r="BS310" s="189"/>
      <c r="BT310" s="189"/>
      <c r="BU310" s="189"/>
      <c r="BV310" s="189"/>
      <c r="BW310" s="189"/>
      <c r="BX310" s="189"/>
      <c r="BY310" s="193"/>
      <c r="BZ310" s="193"/>
      <c r="CA310" s="193"/>
      <c r="CB310" s="193"/>
      <c r="CC310" s="193"/>
      <c r="CD310" s="193"/>
      <c r="CE310" s="194"/>
    </row>
    <row r="311" spans="1:83" hidden="1">
      <c r="A311" s="186"/>
      <c r="B311" s="187"/>
      <c r="C311" s="187"/>
      <c r="D311" s="187"/>
      <c r="E311" s="241"/>
      <c r="F311" s="241"/>
      <c r="G311" s="241"/>
      <c r="H311" s="241"/>
      <c r="I311" s="241"/>
      <c r="J311" s="241"/>
      <c r="K311" s="241"/>
      <c r="L311" s="241"/>
      <c r="M311" s="241"/>
      <c r="N311" s="241"/>
      <c r="O311" s="241"/>
      <c r="P311" s="241"/>
      <c r="Q311" s="241"/>
      <c r="R311" s="241"/>
      <c r="S311" s="241"/>
      <c r="T311" s="241"/>
      <c r="U311" s="241"/>
      <c r="V311" s="241"/>
      <c r="W311" s="241"/>
      <c r="X311" s="241"/>
      <c r="Y311" s="241"/>
      <c r="Z311" s="241"/>
      <c r="AA311" s="241"/>
      <c r="AB311" s="241"/>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c r="AZ311" s="200"/>
      <c r="BA311" s="200"/>
      <c r="BB311" s="200"/>
      <c r="BC311" s="200"/>
      <c r="BD311" s="200"/>
      <c r="BE311" s="200"/>
      <c r="BF311" s="200"/>
      <c r="BG311" s="211">
        <f t="shared" ref="BG311:BG340" si="33">AJ311+AQ311+AY311</f>
        <v>0</v>
      </c>
      <c r="BH311" s="211"/>
      <c r="BI311" s="211"/>
      <c r="BJ311" s="211"/>
      <c r="BK311" s="211"/>
      <c r="BL311" s="211"/>
      <c r="BM311" s="211"/>
      <c r="BN311" s="213" t="str">
        <f t="shared" ref="BN311:BN340" si="34">IF(AC311=0,"",BG311/AC311)</f>
        <v/>
      </c>
      <c r="BO311" s="213"/>
      <c r="BP311" s="213"/>
      <c r="BQ311" s="211">
        <f t="shared" ref="BQ311:BQ340" si="35">AC311-BG311</f>
        <v>0</v>
      </c>
      <c r="BR311" s="211"/>
      <c r="BS311" s="211"/>
      <c r="BT311" s="211"/>
      <c r="BU311" s="211"/>
      <c r="BV311" s="211"/>
      <c r="BW311" s="211"/>
      <c r="BX311" s="211"/>
      <c r="BY311" s="276"/>
      <c r="BZ311" s="277"/>
      <c r="CA311" s="277"/>
      <c r="CB311" s="277"/>
      <c r="CC311" s="277"/>
      <c r="CD311" s="277"/>
      <c r="CE311" s="278"/>
    </row>
    <row r="312" spans="1:83" hidden="1">
      <c r="A312" s="180"/>
      <c r="B312" s="181"/>
      <c r="C312" s="181"/>
      <c r="D312" s="181"/>
      <c r="E312" s="240"/>
      <c r="F312" s="240"/>
      <c r="G312" s="240"/>
      <c r="H312" s="240"/>
      <c r="I312" s="240"/>
      <c r="J312" s="240"/>
      <c r="K312" s="240"/>
      <c r="L312" s="240"/>
      <c r="M312" s="240"/>
      <c r="N312" s="240"/>
      <c r="O312" s="240"/>
      <c r="P312" s="240"/>
      <c r="Q312" s="240"/>
      <c r="R312" s="240"/>
      <c r="S312" s="240"/>
      <c r="T312" s="240"/>
      <c r="U312" s="240"/>
      <c r="V312" s="240"/>
      <c r="W312" s="240"/>
      <c r="X312" s="240"/>
      <c r="Y312" s="240"/>
      <c r="Z312" s="240"/>
      <c r="AA312" s="240"/>
      <c r="AB312" s="240"/>
      <c r="AC312" s="244"/>
      <c r="AD312" s="244"/>
      <c r="AE312" s="244"/>
      <c r="AF312" s="244"/>
      <c r="AG312" s="244"/>
      <c r="AH312" s="244"/>
      <c r="AI312" s="244"/>
      <c r="AJ312" s="244"/>
      <c r="AK312" s="244"/>
      <c r="AL312" s="244"/>
      <c r="AM312" s="244"/>
      <c r="AN312" s="244"/>
      <c r="AO312" s="244"/>
      <c r="AP312" s="244"/>
      <c r="AQ312" s="244"/>
      <c r="AR312" s="244"/>
      <c r="AS312" s="244"/>
      <c r="AT312" s="244"/>
      <c r="AU312" s="244"/>
      <c r="AV312" s="244"/>
      <c r="AW312" s="244"/>
      <c r="AX312" s="244"/>
      <c r="AY312" s="244"/>
      <c r="AZ312" s="244"/>
      <c r="BA312" s="244"/>
      <c r="BB312" s="244"/>
      <c r="BC312" s="244"/>
      <c r="BD312" s="244"/>
      <c r="BE312" s="244"/>
      <c r="BF312" s="244"/>
      <c r="BG312" s="209">
        <f t="shared" si="33"/>
        <v>0</v>
      </c>
      <c r="BH312" s="209"/>
      <c r="BI312" s="209"/>
      <c r="BJ312" s="209"/>
      <c r="BK312" s="209"/>
      <c r="BL312" s="209"/>
      <c r="BM312" s="209"/>
      <c r="BN312" s="214" t="str">
        <f t="shared" si="34"/>
        <v/>
      </c>
      <c r="BO312" s="214"/>
      <c r="BP312" s="214"/>
      <c r="BQ312" s="209">
        <f t="shared" si="35"/>
        <v>0</v>
      </c>
      <c r="BR312" s="209"/>
      <c r="BS312" s="209"/>
      <c r="BT312" s="209"/>
      <c r="BU312" s="209"/>
      <c r="BV312" s="209"/>
      <c r="BW312" s="209"/>
      <c r="BX312" s="209"/>
      <c r="BY312" s="255"/>
      <c r="BZ312" s="256"/>
      <c r="CA312" s="256"/>
      <c r="CB312" s="256"/>
      <c r="CC312" s="256"/>
      <c r="CD312" s="256"/>
      <c r="CE312" s="257"/>
    </row>
    <row r="313" spans="1:83" hidden="1">
      <c r="A313" s="180"/>
      <c r="B313" s="181"/>
      <c r="C313" s="181"/>
      <c r="D313" s="181"/>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4"/>
      <c r="AD313" s="244"/>
      <c r="AE313" s="244"/>
      <c r="AF313" s="244"/>
      <c r="AG313" s="244"/>
      <c r="AH313" s="244"/>
      <c r="AI313" s="244"/>
      <c r="AJ313" s="244"/>
      <c r="AK313" s="244"/>
      <c r="AL313" s="244"/>
      <c r="AM313" s="244"/>
      <c r="AN313" s="244"/>
      <c r="AO313" s="244"/>
      <c r="AP313" s="244"/>
      <c r="AQ313" s="244"/>
      <c r="AR313" s="244"/>
      <c r="AS313" s="244"/>
      <c r="AT313" s="244"/>
      <c r="AU313" s="244"/>
      <c r="AV313" s="244"/>
      <c r="AW313" s="244"/>
      <c r="AX313" s="244"/>
      <c r="AY313" s="244"/>
      <c r="AZ313" s="244"/>
      <c r="BA313" s="244"/>
      <c r="BB313" s="244"/>
      <c r="BC313" s="244"/>
      <c r="BD313" s="244"/>
      <c r="BE313" s="244"/>
      <c r="BF313" s="244"/>
      <c r="BG313" s="209">
        <f t="shared" si="33"/>
        <v>0</v>
      </c>
      <c r="BH313" s="209"/>
      <c r="BI313" s="209"/>
      <c r="BJ313" s="209"/>
      <c r="BK313" s="209"/>
      <c r="BL313" s="209"/>
      <c r="BM313" s="209"/>
      <c r="BN313" s="214" t="str">
        <f t="shared" si="34"/>
        <v/>
      </c>
      <c r="BO313" s="214"/>
      <c r="BP313" s="214"/>
      <c r="BQ313" s="209">
        <f t="shared" si="35"/>
        <v>0</v>
      </c>
      <c r="BR313" s="209"/>
      <c r="BS313" s="209"/>
      <c r="BT313" s="209"/>
      <c r="BU313" s="209"/>
      <c r="BV313" s="209"/>
      <c r="BW313" s="209"/>
      <c r="BX313" s="209"/>
      <c r="BY313" s="255"/>
      <c r="BZ313" s="256"/>
      <c r="CA313" s="256"/>
      <c r="CB313" s="256"/>
      <c r="CC313" s="256"/>
      <c r="CD313" s="256"/>
      <c r="CE313" s="257"/>
    </row>
    <row r="314" spans="1:83" hidden="1">
      <c r="A314" s="180"/>
      <c r="B314" s="181"/>
      <c r="C314" s="181"/>
      <c r="D314" s="181"/>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4"/>
      <c r="AD314" s="244"/>
      <c r="AE314" s="244"/>
      <c r="AF314" s="244"/>
      <c r="AG314" s="244"/>
      <c r="AH314" s="244"/>
      <c r="AI314" s="244"/>
      <c r="AJ314" s="244"/>
      <c r="AK314" s="244"/>
      <c r="AL314" s="244"/>
      <c r="AM314" s="244"/>
      <c r="AN314" s="244"/>
      <c r="AO314" s="244"/>
      <c r="AP314" s="244"/>
      <c r="AQ314" s="244"/>
      <c r="AR314" s="244"/>
      <c r="AS314" s="244"/>
      <c r="AT314" s="244"/>
      <c r="AU314" s="244"/>
      <c r="AV314" s="244"/>
      <c r="AW314" s="244"/>
      <c r="AX314" s="244"/>
      <c r="AY314" s="244"/>
      <c r="AZ314" s="244"/>
      <c r="BA314" s="244"/>
      <c r="BB314" s="244"/>
      <c r="BC314" s="244"/>
      <c r="BD314" s="244"/>
      <c r="BE314" s="244"/>
      <c r="BF314" s="244"/>
      <c r="BG314" s="209">
        <f t="shared" si="33"/>
        <v>0</v>
      </c>
      <c r="BH314" s="209"/>
      <c r="BI314" s="209"/>
      <c r="BJ314" s="209"/>
      <c r="BK314" s="209"/>
      <c r="BL314" s="209"/>
      <c r="BM314" s="209"/>
      <c r="BN314" s="214" t="str">
        <f t="shared" si="34"/>
        <v/>
      </c>
      <c r="BO314" s="214"/>
      <c r="BP314" s="214"/>
      <c r="BQ314" s="209">
        <f t="shared" si="35"/>
        <v>0</v>
      </c>
      <c r="BR314" s="209"/>
      <c r="BS314" s="209"/>
      <c r="BT314" s="209"/>
      <c r="BU314" s="209"/>
      <c r="BV314" s="209"/>
      <c r="BW314" s="209"/>
      <c r="BX314" s="209"/>
      <c r="BY314" s="255"/>
      <c r="BZ314" s="256"/>
      <c r="CA314" s="256"/>
      <c r="CB314" s="256"/>
      <c r="CC314" s="256"/>
      <c r="CD314" s="256"/>
      <c r="CE314" s="257"/>
    </row>
    <row r="315" spans="1:83" hidden="1">
      <c r="A315" s="180"/>
      <c r="B315" s="181"/>
      <c r="C315" s="181"/>
      <c r="D315" s="181"/>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4"/>
      <c r="AD315" s="244"/>
      <c r="AE315" s="244"/>
      <c r="AF315" s="244"/>
      <c r="AG315" s="244"/>
      <c r="AH315" s="244"/>
      <c r="AI315" s="244"/>
      <c r="AJ315" s="244"/>
      <c r="AK315" s="244"/>
      <c r="AL315" s="244"/>
      <c r="AM315" s="244"/>
      <c r="AN315" s="244"/>
      <c r="AO315" s="244"/>
      <c r="AP315" s="244"/>
      <c r="AQ315" s="244"/>
      <c r="AR315" s="244"/>
      <c r="AS315" s="244"/>
      <c r="AT315" s="244"/>
      <c r="AU315" s="244"/>
      <c r="AV315" s="244"/>
      <c r="AW315" s="244"/>
      <c r="AX315" s="244"/>
      <c r="AY315" s="244"/>
      <c r="AZ315" s="244"/>
      <c r="BA315" s="244"/>
      <c r="BB315" s="244"/>
      <c r="BC315" s="244"/>
      <c r="BD315" s="244"/>
      <c r="BE315" s="244"/>
      <c r="BF315" s="244"/>
      <c r="BG315" s="209">
        <f t="shared" si="33"/>
        <v>0</v>
      </c>
      <c r="BH315" s="209"/>
      <c r="BI315" s="209"/>
      <c r="BJ315" s="209"/>
      <c r="BK315" s="209"/>
      <c r="BL315" s="209"/>
      <c r="BM315" s="209"/>
      <c r="BN315" s="214" t="str">
        <f t="shared" si="34"/>
        <v/>
      </c>
      <c r="BO315" s="214"/>
      <c r="BP315" s="214"/>
      <c r="BQ315" s="209">
        <f t="shared" si="35"/>
        <v>0</v>
      </c>
      <c r="BR315" s="209"/>
      <c r="BS315" s="209"/>
      <c r="BT315" s="209"/>
      <c r="BU315" s="209"/>
      <c r="BV315" s="209"/>
      <c r="BW315" s="209"/>
      <c r="BX315" s="209"/>
      <c r="BY315" s="255"/>
      <c r="BZ315" s="256"/>
      <c r="CA315" s="256"/>
      <c r="CB315" s="256"/>
      <c r="CC315" s="256"/>
      <c r="CD315" s="256"/>
      <c r="CE315" s="257"/>
    </row>
    <row r="316" spans="1:83" hidden="1">
      <c r="A316" s="180"/>
      <c r="B316" s="181"/>
      <c r="C316" s="181"/>
      <c r="D316" s="181"/>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244"/>
      <c r="AD316" s="244"/>
      <c r="AE316" s="244"/>
      <c r="AF316" s="244"/>
      <c r="AG316" s="244"/>
      <c r="AH316" s="244"/>
      <c r="AI316" s="244"/>
      <c r="AJ316" s="244"/>
      <c r="AK316" s="244"/>
      <c r="AL316" s="244"/>
      <c r="AM316" s="244"/>
      <c r="AN316" s="244"/>
      <c r="AO316" s="244"/>
      <c r="AP316" s="244"/>
      <c r="AQ316" s="244"/>
      <c r="AR316" s="244"/>
      <c r="AS316" s="244"/>
      <c r="AT316" s="244"/>
      <c r="AU316" s="244"/>
      <c r="AV316" s="244"/>
      <c r="AW316" s="244"/>
      <c r="AX316" s="244"/>
      <c r="AY316" s="244"/>
      <c r="AZ316" s="244"/>
      <c r="BA316" s="244"/>
      <c r="BB316" s="244"/>
      <c r="BC316" s="244"/>
      <c r="BD316" s="244"/>
      <c r="BE316" s="244"/>
      <c r="BF316" s="244"/>
      <c r="BG316" s="209">
        <f t="shared" si="33"/>
        <v>0</v>
      </c>
      <c r="BH316" s="209"/>
      <c r="BI316" s="209"/>
      <c r="BJ316" s="209"/>
      <c r="BK316" s="209"/>
      <c r="BL316" s="209"/>
      <c r="BM316" s="209"/>
      <c r="BN316" s="214" t="str">
        <f t="shared" si="34"/>
        <v/>
      </c>
      <c r="BO316" s="214"/>
      <c r="BP316" s="214"/>
      <c r="BQ316" s="209">
        <f t="shared" si="35"/>
        <v>0</v>
      </c>
      <c r="BR316" s="209"/>
      <c r="BS316" s="209"/>
      <c r="BT316" s="209"/>
      <c r="BU316" s="209"/>
      <c r="BV316" s="209"/>
      <c r="BW316" s="209"/>
      <c r="BX316" s="209"/>
      <c r="BY316" s="255"/>
      <c r="BZ316" s="256"/>
      <c r="CA316" s="256"/>
      <c r="CB316" s="256"/>
      <c r="CC316" s="256"/>
      <c r="CD316" s="256"/>
      <c r="CE316" s="257"/>
    </row>
    <row r="317" spans="1:83" hidden="1">
      <c r="A317" s="180"/>
      <c r="B317" s="181"/>
      <c r="C317" s="181"/>
      <c r="D317" s="181"/>
      <c r="E317" s="240"/>
      <c r="F317" s="240"/>
      <c r="G317" s="240"/>
      <c r="H317" s="240"/>
      <c r="I317" s="240"/>
      <c r="J317" s="240"/>
      <c r="K317" s="240"/>
      <c r="L317" s="240"/>
      <c r="M317" s="240"/>
      <c r="N317" s="240"/>
      <c r="O317" s="240"/>
      <c r="P317" s="240"/>
      <c r="Q317" s="240"/>
      <c r="R317" s="240"/>
      <c r="S317" s="240"/>
      <c r="T317" s="240"/>
      <c r="U317" s="240"/>
      <c r="V317" s="240"/>
      <c r="W317" s="240"/>
      <c r="X317" s="240"/>
      <c r="Y317" s="240"/>
      <c r="Z317" s="240"/>
      <c r="AA317" s="240"/>
      <c r="AB317" s="240"/>
      <c r="AC317" s="244"/>
      <c r="AD317" s="244"/>
      <c r="AE317" s="244"/>
      <c r="AF317" s="244"/>
      <c r="AG317" s="244"/>
      <c r="AH317" s="244"/>
      <c r="AI317" s="244"/>
      <c r="AJ317" s="244"/>
      <c r="AK317" s="244"/>
      <c r="AL317" s="244"/>
      <c r="AM317" s="244"/>
      <c r="AN317" s="244"/>
      <c r="AO317" s="244"/>
      <c r="AP317" s="244"/>
      <c r="AQ317" s="244"/>
      <c r="AR317" s="244"/>
      <c r="AS317" s="244"/>
      <c r="AT317" s="244"/>
      <c r="AU317" s="244"/>
      <c r="AV317" s="244"/>
      <c r="AW317" s="244"/>
      <c r="AX317" s="244"/>
      <c r="AY317" s="244"/>
      <c r="AZ317" s="244"/>
      <c r="BA317" s="244"/>
      <c r="BB317" s="244"/>
      <c r="BC317" s="244"/>
      <c r="BD317" s="244"/>
      <c r="BE317" s="244"/>
      <c r="BF317" s="244"/>
      <c r="BG317" s="209">
        <f t="shared" si="33"/>
        <v>0</v>
      </c>
      <c r="BH317" s="209"/>
      <c r="BI317" s="209"/>
      <c r="BJ317" s="209"/>
      <c r="BK317" s="209"/>
      <c r="BL317" s="209"/>
      <c r="BM317" s="209"/>
      <c r="BN317" s="214" t="str">
        <f t="shared" si="34"/>
        <v/>
      </c>
      <c r="BO317" s="214"/>
      <c r="BP317" s="214"/>
      <c r="BQ317" s="209">
        <f t="shared" si="35"/>
        <v>0</v>
      </c>
      <c r="BR317" s="209"/>
      <c r="BS317" s="209"/>
      <c r="BT317" s="209"/>
      <c r="BU317" s="209"/>
      <c r="BV317" s="209"/>
      <c r="BW317" s="209"/>
      <c r="BX317" s="209"/>
      <c r="BY317" s="255"/>
      <c r="BZ317" s="256"/>
      <c r="CA317" s="256"/>
      <c r="CB317" s="256"/>
      <c r="CC317" s="256"/>
      <c r="CD317" s="256"/>
      <c r="CE317" s="257"/>
    </row>
    <row r="318" spans="1:83" hidden="1">
      <c r="A318" s="180"/>
      <c r="B318" s="181"/>
      <c r="C318" s="181"/>
      <c r="D318" s="181"/>
      <c r="E318" s="240"/>
      <c r="F318" s="240"/>
      <c r="G318" s="240"/>
      <c r="H318" s="240"/>
      <c r="I318" s="240"/>
      <c r="J318" s="240"/>
      <c r="K318" s="240"/>
      <c r="L318" s="240"/>
      <c r="M318" s="240"/>
      <c r="N318" s="240"/>
      <c r="O318" s="240"/>
      <c r="P318" s="240"/>
      <c r="Q318" s="240"/>
      <c r="R318" s="240"/>
      <c r="S318" s="240"/>
      <c r="T318" s="240"/>
      <c r="U318" s="240"/>
      <c r="V318" s="240"/>
      <c r="W318" s="240"/>
      <c r="X318" s="240"/>
      <c r="Y318" s="240"/>
      <c r="Z318" s="240"/>
      <c r="AA318" s="240"/>
      <c r="AB318" s="240"/>
      <c r="AC318" s="244"/>
      <c r="AD318" s="244"/>
      <c r="AE318" s="244"/>
      <c r="AF318" s="244"/>
      <c r="AG318" s="244"/>
      <c r="AH318" s="244"/>
      <c r="AI318" s="244"/>
      <c r="AJ318" s="244"/>
      <c r="AK318" s="244"/>
      <c r="AL318" s="244"/>
      <c r="AM318" s="244"/>
      <c r="AN318" s="244"/>
      <c r="AO318" s="244"/>
      <c r="AP318" s="244"/>
      <c r="AQ318" s="244"/>
      <c r="AR318" s="244"/>
      <c r="AS318" s="244"/>
      <c r="AT318" s="244"/>
      <c r="AU318" s="244"/>
      <c r="AV318" s="244"/>
      <c r="AW318" s="244"/>
      <c r="AX318" s="244"/>
      <c r="AY318" s="244"/>
      <c r="AZ318" s="244"/>
      <c r="BA318" s="244"/>
      <c r="BB318" s="244"/>
      <c r="BC318" s="244"/>
      <c r="BD318" s="244"/>
      <c r="BE318" s="244"/>
      <c r="BF318" s="244"/>
      <c r="BG318" s="209">
        <f t="shared" si="33"/>
        <v>0</v>
      </c>
      <c r="BH318" s="209"/>
      <c r="BI318" s="209"/>
      <c r="BJ318" s="209"/>
      <c r="BK318" s="209"/>
      <c r="BL318" s="209"/>
      <c r="BM318" s="209"/>
      <c r="BN318" s="214" t="str">
        <f t="shared" si="34"/>
        <v/>
      </c>
      <c r="BO318" s="214"/>
      <c r="BP318" s="214"/>
      <c r="BQ318" s="209">
        <f t="shared" si="35"/>
        <v>0</v>
      </c>
      <c r="BR318" s="209"/>
      <c r="BS318" s="209"/>
      <c r="BT318" s="209"/>
      <c r="BU318" s="209"/>
      <c r="BV318" s="209"/>
      <c r="BW318" s="209"/>
      <c r="BX318" s="209"/>
      <c r="BY318" s="255"/>
      <c r="BZ318" s="256"/>
      <c r="CA318" s="256"/>
      <c r="CB318" s="256"/>
      <c r="CC318" s="256"/>
      <c r="CD318" s="256"/>
      <c r="CE318" s="257"/>
    </row>
    <row r="319" spans="1:83" hidden="1">
      <c r="A319" s="180"/>
      <c r="B319" s="181"/>
      <c r="C319" s="181"/>
      <c r="D319" s="181"/>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4"/>
      <c r="AD319" s="244"/>
      <c r="AE319" s="244"/>
      <c r="AF319" s="244"/>
      <c r="AG319" s="244"/>
      <c r="AH319" s="244"/>
      <c r="AI319" s="244"/>
      <c r="AJ319" s="244"/>
      <c r="AK319" s="244"/>
      <c r="AL319" s="244"/>
      <c r="AM319" s="244"/>
      <c r="AN319" s="244"/>
      <c r="AO319" s="244"/>
      <c r="AP319" s="244"/>
      <c r="AQ319" s="244"/>
      <c r="AR319" s="244"/>
      <c r="AS319" s="244"/>
      <c r="AT319" s="244"/>
      <c r="AU319" s="244"/>
      <c r="AV319" s="244"/>
      <c r="AW319" s="244"/>
      <c r="AX319" s="244"/>
      <c r="AY319" s="244"/>
      <c r="AZ319" s="244"/>
      <c r="BA319" s="244"/>
      <c r="BB319" s="244"/>
      <c r="BC319" s="244"/>
      <c r="BD319" s="244"/>
      <c r="BE319" s="244"/>
      <c r="BF319" s="244"/>
      <c r="BG319" s="209">
        <f t="shared" si="33"/>
        <v>0</v>
      </c>
      <c r="BH319" s="209"/>
      <c r="BI319" s="209"/>
      <c r="BJ319" s="209"/>
      <c r="BK319" s="209"/>
      <c r="BL319" s="209"/>
      <c r="BM319" s="209"/>
      <c r="BN319" s="214" t="str">
        <f t="shared" si="34"/>
        <v/>
      </c>
      <c r="BO319" s="214"/>
      <c r="BP319" s="214"/>
      <c r="BQ319" s="209">
        <f t="shared" si="35"/>
        <v>0</v>
      </c>
      <c r="BR319" s="209"/>
      <c r="BS319" s="209"/>
      <c r="BT319" s="209"/>
      <c r="BU319" s="209"/>
      <c r="BV319" s="209"/>
      <c r="BW319" s="209"/>
      <c r="BX319" s="209"/>
      <c r="BY319" s="255"/>
      <c r="BZ319" s="256"/>
      <c r="CA319" s="256"/>
      <c r="CB319" s="256"/>
      <c r="CC319" s="256"/>
      <c r="CD319" s="256"/>
      <c r="CE319" s="257"/>
    </row>
    <row r="320" spans="1:83" hidden="1">
      <c r="A320" s="180"/>
      <c r="B320" s="181"/>
      <c r="C320" s="181"/>
      <c r="D320" s="181"/>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4"/>
      <c r="AD320" s="244"/>
      <c r="AE320" s="244"/>
      <c r="AF320" s="244"/>
      <c r="AG320" s="244"/>
      <c r="AH320" s="244"/>
      <c r="AI320" s="244"/>
      <c r="AJ320" s="244"/>
      <c r="AK320" s="244"/>
      <c r="AL320" s="244"/>
      <c r="AM320" s="244"/>
      <c r="AN320" s="244"/>
      <c r="AO320" s="244"/>
      <c r="AP320" s="244"/>
      <c r="AQ320" s="244"/>
      <c r="AR320" s="244"/>
      <c r="AS320" s="244"/>
      <c r="AT320" s="244"/>
      <c r="AU320" s="244"/>
      <c r="AV320" s="244"/>
      <c r="AW320" s="244"/>
      <c r="AX320" s="244"/>
      <c r="AY320" s="244"/>
      <c r="AZ320" s="244"/>
      <c r="BA320" s="244"/>
      <c r="BB320" s="244"/>
      <c r="BC320" s="244"/>
      <c r="BD320" s="244"/>
      <c r="BE320" s="244"/>
      <c r="BF320" s="244"/>
      <c r="BG320" s="209">
        <f t="shared" si="33"/>
        <v>0</v>
      </c>
      <c r="BH320" s="209"/>
      <c r="BI320" s="209"/>
      <c r="BJ320" s="209"/>
      <c r="BK320" s="209"/>
      <c r="BL320" s="209"/>
      <c r="BM320" s="209"/>
      <c r="BN320" s="214" t="str">
        <f t="shared" si="34"/>
        <v/>
      </c>
      <c r="BO320" s="214"/>
      <c r="BP320" s="214"/>
      <c r="BQ320" s="209">
        <f t="shared" si="35"/>
        <v>0</v>
      </c>
      <c r="BR320" s="209"/>
      <c r="BS320" s="209"/>
      <c r="BT320" s="209"/>
      <c r="BU320" s="209"/>
      <c r="BV320" s="209"/>
      <c r="BW320" s="209"/>
      <c r="BX320" s="209"/>
      <c r="BY320" s="255"/>
      <c r="BZ320" s="256"/>
      <c r="CA320" s="256"/>
      <c r="CB320" s="256"/>
      <c r="CC320" s="256"/>
      <c r="CD320" s="256"/>
      <c r="CE320" s="257"/>
    </row>
    <row r="321" spans="1:83" hidden="1">
      <c r="A321" s="180"/>
      <c r="B321" s="181"/>
      <c r="C321" s="181"/>
      <c r="D321" s="181"/>
      <c r="E321" s="240"/>
      <c r="F321" s="240"/>
      <c r="G321" s="240"/>
      <c r="H321" s="240"/>
      <c r="I321" s="240"/>
      <c r="J321" s="240"/>
      <c r="K321" s="240"/>
      <c r="L321" s="240"/>
      <c r="M321" s="240"/>
      <c r="N321" s="240"/>
      <c r="O321" s="240"/>
      <c r="P321" s="240"/>
      <c r="Q321" s="240"/>
      <c r="R321" s="240"/>
      <c r="S321" s="240"/>
      <c r="T321" s="240"/>
      <c r="U321" s="240"/>
      <c r="V321" s="240"/>
      <c r="W321" s="240"/>
      <c r="X321" s="240"/>
      <c r="Y321" s="240"/>
      <c r="Z321" s="240"/>
      <c r="AA321" s="240"/>
      <c r="AB321" s="240"/>
      <c r="AC321" s="244"/>
      <c r="AD321" s="244"/>
      <c r="AE321" s="244"/>
      <c r="AF321" s="244"/>
      <c r="AG321" s="244"/>
      <c r="AH321" s="244"/>
      <c r="AI321" s="244"/>
      <c r="AJ321" s="244"/>
      <c r="AK321" s="244"/>
      <c r="AL321" s="244"/>
      <c r="AM321" s="244"/>
      <c r="AN321" s="244"/>
      <c r="AO321" s="244"/>
      <c r="AP321" s="244"/>
      <c r="AQ321" s="244"/>
      <c r="AR321" s="244"/>
      <c r="AS321" s="244"/>
      <c r="AT321" s="244"/>
      <c r="AU321" s="244"/>
      <c r="AV321" s="244"/>
      <c r="AW321" s="244"/>
      <c r="AX321" s="244"/>
      <c r="AY321" s="244"/>
      <c r="AZ321" s="244"/>
      <c r="BA321" s="244"/>
      <c r="BB321" s="244"/>
      <c r="BC321" s="244"/>
      <c r="BD321" s="244"/>
      <c r="BE321" s="244"/>
      <c r="BF321" s="244"/>
      <c r="BG321" s="209">
        <f t="shared" si="33"/>
        <v>0</v>
      </c>
      <c r="BH321" s="209"/>
      <c r="BI321" s="209"/>
      <c r="BJ321" s="209"/>
      <c r="BK321" s="209"/>
      <c r="BL321" s="209"/>
      <c r="BM321" s="209"/>
      <c r="BN321" s="214" t="str">
        <f t="shared" si="34"/>
        <v/>
      </c>
      <c r="BO321" s="214"/>
      <c r="BP321" s="214"/>
      <c r="BQ321" s="209">
        <f t="shared" si="35"/>
        <v>0</v>
      </c>
      <c r="BR321" s="209"/>
      <c r="BS321" s="209"/>
      <c r="BT321" s="209"/>
      <c r="BU321" s="209"/>
      <c r="BV321" s="209"/>
      <c r="BW321" s="209"/>
      <c r="BX321" s="209"/>
      <c r="BY321" s="255"/>
      <c r="BZ321" s="256"/>
      <c r="CA321" s="256"/>
      <c r="CB321" s="256"/>
      <c r="CC321" s="256"/>
      <c r="CD321" s="256"/>
      <c r="CE321" s="257"/>
    </row>
    <row r="322" spans="1:83" hidden="1">
      <c r="A322" s="180"/>
      <c r="B322" s="181"/>
      <c r="C322" s="181"/>
      <c r="D322" s="181"/>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c r="AA322" s="240"/>
      <c r="AB322" s="240"/>
      <c r="AC322" s="244"/>
      <c r="AD322" s="244"/>
      <c r="AE322" s="244"/>
      <c r="AF322" s="244"/>
      <c r="AG322" s="244"/>
      <c r="AH322" s="244"/>
      <c r="AI322" s="244"/>
      <c r="AJ322" s="244"/>
      <c r="AK322" s="244"/>
      <c r="AL322" s="244"/>
      <c r="AM322" s="244"/>
      <c r="AN322" s="244"/>
      <c r="AO322" s="244"/>
      <c r="AP322" s="244"/>
      <c r="AQ322" s="244"/>
      <c r="AR322" s="244"/>
      <c r="AS322" s="244"/>
      <c r="AT322" s="244"/>
      <c r="AU322" s="244"/>
      <c r="AV322" s="244"/>
      <c r="AW322" s="244"/>
      <c r="AX322" s="244"/>
      <c r="AY322" s="244"/>
      <c r="AZ322" s="244"/>
      <c r="BA322" s="244"/>
      <c r="BB322" s="244"/>
      <c r="BC322" s="244"/>
      <c r="BD322" s="244"/>
      <c r="BE322" s="244"/>
      <c r="BF322" s="244"/>
      <c r="BG322" s="209">
        <f t="shared" si="33"/>
        <v>0</v>
      </c>
      <c r="BH322" s="209"/>
      <c r="BI322" s="209"/>
      <c r="BJ322" s="209"/>
      <c r="BK322" s="209"/>
      <c r="BL322" s="209"/>
      <c r="BM322" s="209"/>
      <c r="BN322" s="214" t="str">
        <f t="shared" si="34"/>
        <v/>
      </c>
      <c r="BO322" s="214"/>
      <c r="BP322" s="214"/>
      <c r="BQ322" s="209">
        <f t="shared" si="35"/>
        <v>0</v>
      </c>
      <c r="BR322" s="209"/>
      <c r="BS322" s="209"/>
      <c r="BT322" s="209"/>
      <c r="BU322" s="209"/>
      <c r="BV322" s="209"/>
      <c r="BW322" s="209"/>
      <c r="BX322" s="209"/>
      <c r="BY322" s="255"/>
      <c r="BZ322" s="256"/>
      <c r="CA322" s="256"/>
      <c r="CB322" s="256"/>
      <c r="CC322" s="256"/>
      <c r="CD322" s="256"/>
      <c r="CE322" s="257"/>
    </row>
    <row r="323" spans="1:83" hidden="1">
      <c r="A323" s="180"/>
      <c r="B323" s="181"/>
      <c r="C323" s="181"/>
      <c r="D323" s="181"/>
      <c r="E323" s="240"/>
      <c r="F323" s="240"/>
      <c r="G323" s="240"/>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4"/>
      <c r="AD323" s="244"/>
      <c r="AE323" s="244"/>
      <c r="AF323" s="244"/>
      <c r="AG323" s="244"/>
      <c r="AH323" s="244"/>
      <c r="AI323" s="244"/>
      <c r="AJ323" s="244"/>
      <c r="AK323" s="244"/>
      <c r="AL323" s="244"/>
      <c r="AM323" s="244"/>
      <c r="AN323" s="244"/>
      <c r="AO323" s="244"/>
      <c r="AP323" s="244"/>
      <c r="AQ323" s="244"/>
      <c r="AR323" s="244"/>
      <c r="AS323" s="244"/>
      <c r="AT323" s="244"/>
      <c r="AU323" s="244"/>
      <c r="AV323" s="244"/>
      <c r="AW323" s="244"/>
      <c r="AX323" s="244"/>
      <c r="AY323" s="244"/>
      <c r="AZ323" s="244"/>
      <c r="BA323" s="244"/>
      <c r="BB323" s="244"/>
      <c r="BC323" s="244"/>
      <c r="BD323" s="244"/>
      <c r="BE323" s="244"/>
      <c r="BF323" s="244"/>
      <c r="BG323" s="209">
        <f t="shared" si="33"/>
        <v>0</v>
      </c>
      <c r="BH323" s="209"/>
      <c r="BI323" s="209"/>
      <c r="BJ323" s="209"/>
      <c r="BK323" s="209"/>
      <c r="BL323" s="209"/>
      <c r="BM323" s="209"/>
      <c r="BN323" s="214" t="str">
        <f t="shared" si="34"/>
        <v/>
      </c>
      <c r="BO323" s="214"/>
      <c r="BP323" s="214"/>
      <c r="BQ323" s="209">
        <f t="shared" si="35"/>
        <v>0</v>
      </c>
      <c r="BR323" s="209"/>
      <c r="BS323" s="209"/>
      <c r="BT323" s="209"/>
      <c r="BU323" s="209"/>
      <c r="BV323" s="209"/>
      <c r="BW323" s="209"/>
      <c r="BX323" s="209"/>
      <c r="BY323" s="255"/>
      <c r="BZ323" s="256"/>
      <c r="CA323" s="256"/>
      <c r="CB323" s="256"/>
      <c r="CC323" s="256"/>
      <c r="CD323" s="256"/>
      <c r="CE323" s="257"/>
    </row>
    <row r="324" spans="1:83" hidden="1">
      <c r="A324" s="180"/>
      <c r="B324" s="181"/>
      <c r="C324" s="181"/>
      <c r="D324" s="181"/>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4"/>
      <c r="AD324" s="244"/>
      <c r="AE324" s="244"/>
      <c r="AF324" s="244"/>
      <c r="AG324" s="244"/>
      <c r="AH324" s="244"/>
      <c r="AI324" s="244"/>
      <c r="AJ324" s="244"/>
      <c r="AK324" s="244"/>
      <c r="AL324" s="244"/>
      <c r="AM324" s="244"/>
      <c r="AN324" s="244"/>
      <c r="AO324" s="244"/>
      <c r="AP324" s="244"/>
      <c r="AQ324" s="244"/>
      <c r="AR324" s="244"/>
      <c r="AS324" s="244"/>
      <c r="AT324" s="244"/>
      <c r="AU324" s="244"/>
      <c r="AV324" s="244"/>
      <c r="AW324" s="244"/>
      <c r="AX324" s="244"/>
      <c r="AY324" s="244"/>
      <c r="AZ324" s="244"/>
      <c r="BA324" s="244"/>
      <c r="BB324" s="244"/>
      <c r="BC324" s="244"/>
      <c r="BD324" s="244"/>
      <c r="BE324" s="244"/>
      <c r="BF324" s="244"/>
      <c r="BG324" s="209">
        <f t="shared" si="33"/>
        <v>0</v>
      </c>
      <c r="BH324" s="209"/>
      <c r="BI324" s="209"/>
      <c r="BJ324" s="209"/>
      <c r="BK324" s="209"/>
      <c r="BL324" s="209"/>
      <c r="BM324" s="209"/>
      <c r="BN324" s="214" t="str">
        <f t="shared" si="34"/>
        <v/>
      </c>
      <c r="BO324" s="214"/>
      <c r="BP324" s="214"/>
      <c r="BQ324" s="209">
        <f t="shared" si="35"/>
        <v>0</v>
      </c>
      <c r="BR324" s="209"/>
      <c r="BS324" s="209"/>
      <c r="BT324" s="209"/>
      <c r="BU324" s="209"/>
      <c r="BV324" s="209"/>
      <c r="BW324" s="209"/>
      <c r="BX324" s="209"/>
      <c r="BY324" s="255"/>
      <c r="BZ324" s="256"/>
      <c r="CA324" s="256"/>
      <c r="CB324" s="256"/>
      <c r="CC324" s="256"/>
      <c r="CD324" s="256"/>
      <c r="CE324" s="257"/>
    </row>
    <row r="325" spans="1:83" hidden="1">
      <c r="A325" s="180"/>
      <c r="B325" s="181"/>
      <c r="C325" s="181"/>
      <c r="D325" s="181"/>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4"/>
      <c r="AD325" s="244"/>
      <c r="AE325" s="244"/>
      <c r="AF325" s="244"/>
      <c r="AG325" s="244"/>
      <c r="AH325" s="244"/>
      <c r="AI325" s="244"/>
      <c r="AJ325" s="244"/>
      <c r="AK325" s="244"/>
      <c r="AL325" s="244"/>
      <c r="AM325" s="244"/>
      <c r="AN325" s="244"/>
      <c r="AO325" s="244"/>
      <c r="AP325" s="244"/>
      <c r="AQ325" s="244"/>
      <c r="AR325" s="244"/>
      <c r="AS325" s="244"/>
      <c r="AT325" s="244"/>
      <c r="AU325" s="244"/>
      <c r="AV325" s="244"/>
      <c r="AW325" s="244"/>
      <c r="AX325" s="244"/>
      <c r="AY325" s="244"/>
      <c r="AZ325" s="244"/>
      <c r="BA325" s="244"/>
      <c r="BB325" s="244"/>
      <c r="BC325" s="244"/>
      <c r="BD325" s="244"/>
      <c r="BE325" s="244"/>
      <c r="BF325" s="244"/>
      <c r="BG325" s="209">
        <f t="shared" si="33"/>
        <v>0</v>
      </c>
      <c r="BH325" s="209"/>
      <c r="BI325" s="209"/>
      <c r="BJ325" s="209"/>
      <c r="BK325" s="209"/>
      <c r="BL325" s="209"/>
      <c r="BM325" s="209"/>
      <c r="BN325" s="214" t="str">
        <f t="shared" si="34"/>
        <v/>
      </c>
      <c r="BO325" s="214"/>
      <c r="BP325" s="214"/>
      <c r="BQ325" s="209">
        <f t="shared" si="35"/>
        <v>0</v>
      </c>
      <c r="BR325" s="209"/>
      <c r="BS325" s="209"/>
      <c r="BT325" s="209"/>
      <c r="BU325" s="209"/>
      <c r="BV325" s="209"/>
      <c r="BW325" s="209"/>
      <c r="BX325" s="209"/>
      <c r="BY325" s="255"/>
      <c r="BZ325" s="256"/>
      <c r="CA325" s="256"/>
      <c r="CB325" s="256"/>
      <c r="CC325" s="256"/>
      <c r="CD325" s="256"/>
      <c r="CE325" s="257"/>
    </row>
    <row r="326" spans="1:83" hidden="1">
      <c r="A326" s="180"/>
      <c r="B326" s="181"/>
      <c r="C326" s="181"/>
      <c r="D326" s="181"/>
      <c r="E326" s="240"/>
      <c r="F326" s="240"/>
      <c r="G326" s="240"/>
      <c r="H326" s="240"/>
      <c r="I326" s="240"/>
      <c r="J326" s="240"/>
      <c r="K326" s="240"/>
      <c r="L326" s="240"/>
      <c r="M326" s="240"/>
      <c r="N326" s="240"/>
      <c r="O326" s="240"/>
      <c r="P326" s="240"/>
      <c r="Q326" s="240"/>
      <c r="R326" s="240"/>
      <c r="S326" s="240"/>
      <c r="T326" s="240"/>
      <c r="U326" s="240"/>
      <c r="V326" s="240"/>
      <c r="W326" s="240"/>
      <c r="X326" s="240"/>
      <c r="Y326" s="240"/>
      <c r="Z326" s="240"/>
      <c r="AA326" s="240"/>
      <c r="AB326" s="240"/>
      <c r="AC326" s="244"/>
      <c r="AD326" s="244"/>
      <c r="AE326" s="244"/>
      <c r="AF326" s="244"/>
      <c r="AG326" s="244"/>
      <c r="AH326" s="244"/>
      <c r="AI326" s="244"/>
      <c r="AJ326" s="244"/>
      <c r="AK326" s="244"/>
      <c r="AL326" s="244"/>
      <c r="AM326" s="244"/>
      <c r="AN326" s="244"/>
      <c r="AO326" s="244"/>
      <c r="AP326" s="244"/>
      <c r="AQ326" s="244"/>
      <c r="AR326" s="244"/>
      <c r="AS326" s="244"/>
      <c r="AT326" s="244"/>
      <c r="AU326" s="244"/>
      <c r="AV326" s="244"/>
      <c r="AW326" s="244"/>
      <c r="AX326" s="244"/>
      <c r="AY326" s="244"/>
      <c r="AZ326" s="244"/>
      <c r="BA326" s="244"/>
      <c r="BB326" s="244"/>
      <c r="BC326" s="244"/>
      <c r="BD326" s="244"/>
      <c r="BE326" s="244"/>
      <c r="BF326" s="244"/>
      <c r="BG326" s="209">
        <f t="shared" si="33"/>
        <v>0</v>
      </c>
      <c r="BH326" s="209"/>
      <c r="BI326" s="209"/>
      <c r="BJ326" s="209"/>
      <c r="BK326" s="209"/>
      <c r="BL326" s="209"/>
      <c r="BM326" s="209"/>
      <c r="BN326" s="214" t="str">
        <f t="shared" si="34"/>
        <v/>
      </c>
      <c r="BO326" s="214"/>
      <c r="BP326" s="214"/>
      <c r="BQ326" s="209">
        <f t="shared" si="35"/>
        <v>0</v>
      </c>
      <c r="BR326" s="209"/>
      <c r="BS326" s="209"/>
      <c r="BT326" s="209"/>
      <c r="BU326" s="209"/>
      <c r="BV326" s="209"/>
      <c r="BW326" s="209"/>
      <c r="BX326" s="209"/>
      <c r="BY326" s="255"/>
      <c r="BZ326" s="256"/>
      <c r="CA326" s="256"/>
      <c r="CB326" s="256"/>
      <c r="CC326" s="256"/>
      <c r="CD326" s="256"/>
      <c r="CE326" s="257"/>
    </row>
    <row r="327" spans="1:83" hidden="1">
      <c r="A327" s="180"/>
      <c r="B327" s="181"/>
      <c r="C327" s="181"/>
      <c r="D327" s="181"/>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c r="AB327" s="240"/>
      <c r="AC327" s="244"/>
      <c r="AD327" s="244"/>
      <c r="AE327" s="244"/>
      <c r="AF327" s="244"/>
      <c r="AG327" s="244"/>
      <c r="AH327" s="244"/>
      <c r="AI327" s="244"/>
      <c r="AJ327" s="244"/>
      <c r="AK327" s="244"/>
      <c r="AL327" s="244"/>
      <c r="AM327" s="244"/>
      <c r="AN327" s="244"/>
      <c r="AO327" s="244"/>
      <c r="AP327" s="244"/>
      <c r="AQ327" s="244"/>
      <c r="AR327" s="244"/>
      <c r="AS327" s="244"/>
      <c r="AT327" s="244"/>
      <c r="AU327" s="244"/>
      <c r="AV327" s="244"/>
      <c r="AW327" s="244"/>
      <c r="AX327" s="244"/>
      <c r="AY327" s="244"/>
      <c r="AZ327" s="244"/>
      <c r="BA327" s="244"/>
      <c r="BB327" s="244"/>
      <c r="BC327" s="244"/>
      <c r="BD327" s="244"/>
      <c r="BE327" s="244"/>
      <c r="BF327" s="244"/>
      <c r="BG327" s="209">
        <f t="shared" si="33"/>
        <v>0</v>
      </c>
      <c r="BH327" s="209"/>
      <c r="BI327" s="209"/>
      <c r="BJ327" s="209"/>
      <c r="BK327" s="209"/>
      <c r="BL327" s="209"/>
      <c r="BM327" s="209"/>
      <c r="BN327" s="214" t="str">
        <f t="shared" si="34"/>
        <v/>
      </c>
      <c r="BO327" s="214"/>
      <c r="BP327" s="214"/>
      <c r="BQ327" s="209">
        <f t="shared" si="35"/>
        <v>0</v>
      </c>
      <c r="BR327" s="209"/>
      <c r="BS327" s="209"/>
      <c r="BT327" s="209"/>
      <c r="BU327" s="209"/>
      <c r="BV327" s="209"/>
      <c r="BW327" s="209"/>
      <c r="BX327" s="209"/>
      <c r="BY327" s="255"/>
      <c r="BZ327" s="256"/>
      <c r="CA327" s="256"/>
      <c r="CB327" s="256"/>
      <c r="CC327" s="256"/>
      <c r="CD327" s="256"/>
      <c r="CE327" s="257"/>
    </row>
    <row r="328" spans="1:83" hidden="1">
      <c r="A328" s="180"/>
      <c r="B328" s="181"/>
      <c r="C328" s="181"/>
      <c r="D328" s="181"/>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4"/>
      <c r="AD328" s="244"/>
      <c r="AE328" s="244"/>
      <c r="AF328" s="244"/>
      <c r="AG328" s="244"/>
      <c r="AH328" s="244"/>
      <c r="AI328" s="244"/>
      <c r="AJ328" s="244"/>
      <c r="AK328" s="244"/>
      <c r="AL328" s="244"/>
      <c r="AM328" s="244"/>
      <c r="AN328" s="244"/>
      <c r="AO328" s="244"/>
      <c r="AP328" s="244"/>
      <c r="AQ328" s="244"/>
      <c r="AR328" s="244"/>
      <c r="AS328" s="244"/>
      <c r="AT328" s="244"/>
      <c r="AU328" s="244"/>
      <c r="AV328" s="244"/>
      <c r="AW328" s="244"/>
      <c r="AX328" s="244"/>
      <c r="AY328" s="244"/>
      <c r="AZ328" s="244"/>
      <c r="BA328" s="244"/>
      <c r="BB328" s="244"/>
      <c r="BC328" s="244"/>
      <c r="BD328" s="244"/>
      <c r="BE328" s="244"/>
      <c r="BF328" s="244"/>
      <c r="BG328" s="209">
        <f t="shared" si="33"/>
        <v>0</v>
      </c>
      <c r="BH328" s="209"/>
      <c r="BI328" s="209"/>
      <c r="BJ328" s="209"/>
      <c r="BK328" s="209"/>
      <c r="BL328" s="209"/>
      <c r="BM328" s="209"/>
      <c r="BN328" s="214" t="str">
        <f t="shared" si="34"/>
        <v/>
      </c>
      <c r="BO328" s="214"/>
      <c r="BP328" s="214"/>
      <c r="BQ328" s="209">
        <f t="shared" si="35"/>
        <v>0</v>
      </c>
      <c r="BR328" s="209"/>
      <c r="BS328" s="209"/>
      <c r="BT328" s="209"/>
      <c r="BU328" s="209"/>
      <c r="BV328" s="209"/>
      <c r="BW328" s="209"/>
      <c r="BX328" s="209"/>
      <c r="BY328" s="255"/>
      <c r="BZ328" s="256"/>
      <c r="CA328" s="256"/>
      <c r="CB328" s="256"/>
      <c r="CC328" s="256"/>
      <c r="CD328" s="256"/>
      <c r="CE328" s="257"/>
    </row>
    <row r="329" spans="1:83" hidden="1">
      <c r="A329" s="180"/>
      <c r="B329" s="181"/>
      <c r="C329" s="181"/>
      <c r="D329" s="181"/>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4"/>
      <c r="AD329" s="244"/>
      <c r="AE329" s="244"/>
      <c r="AF329" s="244"/>
      <c r="AG329" s="244"/>
      <c r="AH329" s="244"/>
      <c r="AI329" s="244"/>
      <c r="AJ329" s="244"/>
      <c r="AK329" s="244"/>
      <c r="AL329" s="244"/>
      <c r="AM329" s="244"/>
      <c r="AN329" s="244"/>
      <c r="AO329" s="244"/>
      <c r="AP329" s="244"/>
      <c r="AQ329" s="244"/>
      <c r="AR329" s="244"/>
      <c r="AS329" s="244"/>
      <c r="AT329" s="244"/>
      <c r="AU329" s="244"/>
      <c r="AV329" s="244"/>
      <c r="AW329" s="244"/>
      <c r="AX329" s="244"/>
      <c r="AY329" s="244"/>
      <c r="AZ329" s="244"/>
      <c r="BA329" s="244"/>
      <c r="BB329" s="244"/>
      <c r="BC329" s="244"/>
      <c r="BD329" s="244"/>
      <c r="BE329" s="244"/>
      <c r="BF329" s="244"/>
      <c r="BG329" s="209">
        <f t="shared" si="33"/>
        <v>0</v>
      </c>
      <c r="BH329" s="209"/>
      <c r="BI329" s="209"/>
      <c r="BJ329" s="209"/>
      <c r="BK329" s="209"/>
      <c r="BL329" s="209"/>
      <c r="BM329" s="209"/>
      <c r="BN329" s="214" t="str">
        <f t="shared" si="34"/>
        <v/>
      </c>
      <c r="BO329" s="214"/>
      <c r="BP329" s="214"/>
      <c r="BQ329" s="209">
        <f t="shared" si="35"/>
        <v>0</v>
      </c>
      <c r="BR329" s="209"/>
      <c r="BS329" s="209"/>
      <c r="BT329" s="209"/>
      <c r="BU329" s="209"/>
      <c r="BV329" s="209"/>
      <c r="BW329" s="209"/>
      <c r="BX329" s="209"/>
      <c r="BY329" s="255"/>
      <c r="BZ329" s="256"/>
      <c r="CA329" s="256"/>
      <c r="CB329" s="256"/>
      <c r="CC329" s="256"/>
      <c r="CD329" s="256"/>
      <c r="CE329" s="257"/>
    </row>
    <row r="330" spans="1:83" hidden="1">
      <c r="A330" s="180"/>
      <c r="B330" s="181"/>
      <c r="C330" s="181"/>
      <c r="D330" s="181"/>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4"/>
      <c r="AD330" s="244"/>
      <c r="AE330" s="244"/>
      <c r="AF330" s="244"/>
      <c r="AG330" s="244"/>
      <c r="AH330" s="244"/>
      <c r="AI330" s="244"/>
      <c r="AJ330" s="244"/>
      <c r="AK330" s="244"/>
      <c r="AL330" s="244"/>
      <c r="AM330" s="244"/>
      <c r="AN330" s="244"/>
      <c r="AO330" s="244"/>
      <c r="AP330" s="244"/>
      <c r="AQ330" s="244"/>
      <c r="AR330" s="244"/>
      <c r="AS330" s="244"/>
      <c r="AT330" s="244"/>
      <c r="AU330" s="244"/>
      <c r="AV330" s="244"/>
      <c r="AW330" s="244"/>
      <c r="AX330" s="244"/>
      <c r="AY330" s="244"/>
      <c r="AZ330" s="244"/>
      <c r="BA330" s="244"/>
      <c r="BB330" s="244"/>
      <c r="BC330" s="244"/>
      <c r="BD330" s="244"/>
      <c r="BE330" s="244"/>
      <c r="BF330" s="244"/>
      <c r="BG330" s="209">
        <f t="shared" si="33"/>
        <v>0</v>
      </c>
      <c r="BH330" s="209"/>
      <c r="BI330" s="209"/>
      <c r="BJ330" s="209"/>
      <c r="BK330" s="209"/>
      <c r="BL330" s="209"/>
      <c r="BM330" s="209"/>
      <c r="BN330" s="214" t="str">
        <f t="shared" si="34"/>
        <v/>
      </c>
      <c r="BO330" s="214"/>
      <c r="BP330" s="214"/>
      <c r="BQ330" s="209">
        <f t="shared" si="35"/>
        <v>0</v>
      </c>
      <c r="BR330" s="209"/>
      <c r="BS330" s="209"/>
      <c r="BT330" s="209"/>
      <c r="BU330" s="209"/>
      <c r="BV330" s="209"/>
      <c r="BW330" s="209"/>
      <c r="BX330" s="209"/>
      <c r="BY330" s="255"/>
      <c r="BZ330" s="256"/>
      <c r="CA330" s="256"/>
      <c r="CB330" s="256"/>
      <c r="CC330" s="256"/>
      <c r="CD330" s="256"/>
      <c r="CE330" s="257"/>
    </row>
    <row r="331" spans="1:83" hidden="1">
      <c r="A331" s="180"/>
      <c r="B331" s="181"/>
      <c r="C331" s="181"/>
      <c r="D331" s="181"/>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4"/>
      <c r="AD331" s="244"/>
      <c r="AE331" s="244"/>
      <c r="AF331" s="244"/>
      <c r="AG331" s="244"/>
      <c r="AH331" s="244"/>
      <c r="AI331" s="244"/>
      <c r="AJ331" s="244"/>
      <c r="AK331" s="244"/>
      <c r="AL331" s="244"/>
      <c r="AM331" s="244"/>
      <c r="AN331" s="244"/>
      <c r="AO331" s="244"/>
      <c r="AP331" s="244"/>
      <c r="AQ331" s="244"/>
      <c r="AR331" s="244"/>
      <c r="AS331" s="244"/>
      <c r="AT331" s="244"/>
      <c r="AU331" s="244"/>
      <c r="AV331" s="244"/>
      <c r="AW331" s="244"/>
      <c r="AX331" s="244"/>
      <c r="AY331" s="244"/>
      <c r="AZ331" s="244"/>
      <c r="BA331" s="244"/>
      <c r="BB331" s="244"/>
      <c r="BC331" s="244"/>
      <c r="BD331" s="244"/>
      <c r="BE331" s="244"/>
      <c r="BF331" s="244"/>
      <c r="BG331" s="209">
        <f t="shared" si="33"/>
        <v>0</v>
      </c>
      <c r="BH331" s="209"/>
      <c r="BI331" s="209"/>
      <c r="BJ331" s="209"/>
      <c r="BK331" s="209"/>
      <c r="BL331" s="209"/>
      <c r="BM331" s="209"/>
      <c r="BN331" s="214" t="str">
        <f t="shared" si="34"/>
        <v/>
      </c>
      <c r="BO331" s="214"/>
      <c r="BP331" s="214"/>
      <c r="BQ331" s="209">
        <f t="shared" si="35"/>
        <v>0</v>
      </c>
      <c r="BR331" s="209"/>
      <c r="BS331" s="209"/>
      <c r="BT331" s="209"/>
      <c r="BU331" s="209"/>
      <c r="BV331" s="209"/>
      <c r="BW331" s="209"/>
      <c r="BX331" s="209"/>
      <c r="BY331" s="255"/>
      <c r="BZ331" s="256"/>
      <c r="CA331" s="256"/>
      <c r="CB331" s="256"/>
      <c r="CC331" s="256"/>
      <c r="CD331" s="256"/>
      <c r="CE331" s="257"/>
    </row>
    <row r="332" spans="1:83" hidden="1">
      <c r="A332" s="180"/>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245"/>
      <c r="AD332" s="245"/>
      <c r="AE332" s="245"/>
      <c r="AF332" s="245"/>
      <c r="AG332" s="245"/>
      <c r="AH332" s="245"/>
      <c r="AI332" s="245"/>
      <c r="AJ332" s="245"/>
      <c r="AK332" s="245"/>
      <c r="AL332" s="245"/>
      <c r="AM332" s="245"/>
      <c r="AN332" s="245"/>
      <c r="AO332" s="245"/>
      <c r="AP332" s="245"/>
      <c r="AQ332" s="245"/>
      <c r="AR332" s="245"/>
      <c r="AS332" s="245"/>
      <c r="AT332" s="245"/>
      <c r="AU332" s="245"/>
      <c r="AV332" s="245"/>
      <c r="AW332" s="245"/>
      <c r="AX332" s="245"/>
      <c r="AY332" s="245"/>
      <c r="AZ332" s="245"/>
      <c r="BA332" s="245"/>
      <c r="BB332" s="245"/>
      <c r="BC332" s="245"/>
      <c r="BD332" s="245"/>
      <c r="BE332" s="245"/>
      <c r="BF332" s="245"/>
      <c r="BG332" s="209">
        <f t="shared" si="33"/>
        <v>0</v>
      </c>
      <c r="BH332" s="209"/>
      <c r="BI332" s="209"/>
      <c r="BJ332" s="209"/>
      <c r="BK332" s="209"/>
      <c r="BL332" s="209"/>
      <c r="BM332" s="209"/>
      <c r="BN332" s="214" t="str">
        <f t="shared" si="34"/>
        <v/>
      </c>
      <c r="BO332" s="214"/>
      <c r="BP332" s="214"/>
      <c r="BQ332" s="209">
        <f t="shared" si="35"/>
        <v>0</v>
      </c>
      <c r="BR332" s="209"/>
      <c r="BS332" s="209"/>
      <c r="BT332" s="209"/>
      <c r="BU332" s="209"/>
      <c r="BV332" s="209"/>
      <c r="BW332" s="209"/>
      <c r="BX332" s="209"/>
      <c r="BY332" s="272"/>
      <c r="BZ332" s="273"/>
      <c r="CA332" s="273"/>
      <c r="CB332" s="273"/>
      <c r="CC332" s="273"/>
      <c r="CD332" s="273"/>
      <c r="CE332" s="274"/>
    </row>
    <row r="333" spans="1:83" hidden="1">
      <c r="A333" s="180"/>
      <c r="B333" s="181"/>
      <c r="C333" s="181"/>
      <c r="D333" s="181"/>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4"/>
      <c r="AD333" s="244"/>
      <c r="AE333" s="244"/>
      <c r="AF333" s="244"/>
      <c r="AG333" s="244"/>
      <c r="AH333" s="244"/>
      <c r="AI333" s="244"/>
      <c r="AJ333" s="244"/>
      <c r="AK333" s="244"/>
      <c r="AL333" s="244"/>
      <c r="AM333" s="244"/>
      <c r="AN333" s="244"/>
      <c r="AO333" s="244"/>
      <c r="AP333" s="244"/>
      <c r="AQ333" s="244"/>
      <c r="AR333" s="244"/>
      <c r="AS333" s="244"/>
      <c r="AT333" s="244"/>
      <c r="AU333" s="244"/>
      <c r="AV333" s="244"/>
      <c r="AW333" s="244"/>
      <c r="AX333" s="244"/>
      <c r="AY333" s="244"/>
      <c r="AZ333" s="244"/>
      <c r="BA333" s="244"/>
      <c r="BB333" s="244"/>
      <c r="BC333" s="244"/>
      <c r="BD333" s="244"/>
      <c r="BE333" s="244"/>
      <c r="BF333" s="244"/>
      <c r="BG333" s="209">
        <f t="shared" si="33"/>
        <v>0</v>
      </c>
      <c r="BH333" s="209"/>
      <c r="BI333" s="209"/>
      <c r="BJ333" s="209"/>
      <c r="BK333" s="209"/>
      <c r="BL333" s="209"/>
      <c r="BM333" s="209"/>
      <c r="BN333" s="214" t="str">
        <f t="shared" si="34"/>
        <v/>
      </c>
      <c r="BO333" s="214"/>
      <c r="BP333" s="214"/>
      <c r="BQ333" s="209">
        <f t="shared" si="35"/>
        <v>0</v>
      </c>
      <c r="BR333" s="209"/>
      <c r="BS333" s="209"/>
      <c r="BT333" s="209"/>
      <c r="BU333" s="209"/>
      <c r="BV333" s="209"/>
      <c r="BW333" s="209"/>
      <c r="BX333" s="209"/>
      <c r="BY333" s="255"/>
      <c r="BZ333" s="256"/>
      <c r="CA333" s="256"/>
      <c r="CB333" s="256"/>
      <c r="CC333" s="256"/>
      <c r="CD333" s="256"/>
      <c r="CE333" s="257"/>
    </row>
    <row r="334" spans="1:83" hidden="1">
      <c r="A334" s="180"/>
      <c r="B334" s="181"/>
      <c r="C334" s="181"/>
      <c r="D334" s="181"/>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c r="AA334" s="240"/>
      <c r="AB334" s="240"/>
      <c r="AC334" s="244"/>
      <c r="AD334" s="244"/>
      <c r="AE334" s="244"/>
      <c r="AF334" s="244"/>
      <c r="AG334" s="244"/>
      <c r="AH334" s="244"/>
      <c r="AI334" s="244"/>
      <c r="AJ334" s="244"/>
      <c r="AK334" s="244"/>
      <c r="AL334" s="244"/>
      <c r="AM334" s="244"/>
      <c r="AN334" s="244"/>
      <c r="AO334" s="244"/>
      <c r="AP334" s="244"/>
      <c r="AQ334" s="244"/>
      <c r="AR334" s="244"/>
      <c r="AS334" s="244"/>
      <c r="AT334" s="244"/>
      <c r="AU334" s="244"/>
      <c r="AV334" s="244"/>
      <c r="AW334" s="244"/>
      <c r="AX334" s="244"/>
      <c r="AY334" s="244"/>
      <c r="AZ334" s="244"/>
      <c r="BA334" s="244"/>
      <c r="BB334" s="244"/>
      <c r="BC334" s="244"/>
      <c r="BD334" s="244"/>
      <c r="BE334" s="244"/>
      <c r="BF334" s="244"/>
      <c r="BG334" s="209">
        <f t="shared" si="33"/>
        <v>0</v>
      </c>
      <c r="BH334" s="209"/>
      <c r="BI334" s="209"/>
      <c r="BJ334" s="209"/>
      <c r="BK334" s="209"/>
      <c r="BL334" s="209"/>
      <c r="BM334" s="209"/>
      <c r="BN334" s="214" t="str">
        <f t="shared" si="34"/>
        <v/>
      </c>
      <c r="BO334" s="214"/>
      <c r="BP334" s="214"/>
      <c r="BQ334" s="209">
        <f t="shared" si="35"/>
        <v>0</v>
      </c>
      <c r="BR334" s="209"/>
      <c r="BS334" s="209"/>
      <c r="BT334" s="209"/>
      <c r="BU334" s="209"/>
      <c r="BV334" s="209"/>
      <c r="BW334" s="209"/>
      <c r="BX334" s="209"/>
      <c r="BY334" s="255"/>
      <c r="BZ334" s="256"/>
      <c r="CA334" s="256"/>
      <c r="CB334" s="256"/>
      <c r="CC334" s="256"/>
      <c r="CD334" s="256"/>
      <c r="CE334" s="257"/>
    </row>
    <row r="335" spans="1:83" hidden="1">
      <c r="A335" s="180"/>
      <c r="B335" s="181"/>
      <c r="C335" s="181"/>
      <c r="D335" s="181"/>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4"/>
      <c r="AD335" s="244"/>
      <c r="AE335" s="244"/>
      <c r="AF335" s="244"/>
      <c r="AG335" s="244"/>
      <c r="AH335" s="244"/>
      <c r="AI335" s="244"/>
      <c r="AJ335" s="244"/>
      <c r="AK335" s="244"/>
      <c r="AL335" s="244"/>
      <c r="AM335" s="244"/>
      <c r="AN335" s="244"/>
      <c r="AO335" s="244"/>
      <c r="AP335" s="244"/>
      <c r="AQ335" s="244"/>
      <c r="AR335" s="244"/>
      <c r="AS335" s="244"/>
      <c r="AT335" s="244"/>
      <c r="AU335" s="244"/>
      <c r="AV335" s="244"/>
      <c r="AW335" s="244"/>
      <c r="AX335" s="244"/>
      <c r="AY335" s="244"/>
      <c r="AZ335" s="244"/>
      <c r="BA335" s="244"/>
      <c r="BB335" s="244"/>
      <c r="BC335" s="244"/>
      <c r="BD335" s="244"/>
      <c r="BE335" s="244"/>
      <c r="BF335" s="244"/>
      <c r="BG335" s="209">
        <f t="shared" si="33"/>
        <v>0</v>
      </c>
      <c r="BH335" s="209"/>
      <c r="BI335" s="209"/>
      <c r="BJ335" s="209"/>
      <c r="BK335" s="209"/>
      <c r="BL335" s="209"/>
      <c r="BM335" s="209"/>
      <c r="BN335" s="214" t="str">
        <f t="shared" si="34"/>
        <v/>
      </c>
      <c r="BO335" s="214"/>
      <c r="BP335" s="214"/>
      <c r="BQ335" s="209">
        <f t="shared" si="35"/>
        <v>0</v>
      </c>
      <c r="BR335" s="209"/>
      <c r="BS335" s="209"/>
      <c r="BT335" s="209"/>
      <c r="BU335" s="209"/>
      <c r="BV335" s="209"/>
      <c r="BW335" s="209"/>
      <c r="BX335" s="209"/>
      <c r="BY335" s="255"/>
      <c r="BZ335" s="256"/>
      <c r="CA335" s="256"/>
      <c r="CB335" s="256"/>
      <c r="CC335" s="256"/>
      <c r="CD335" s="256"/>
      <c r="CE335" s="257"/>
    </row>
    <row r="336" spans="1:83" hidden="1">
      <c r="A336" s="180"/>
      <c r="B336" s="181"/>
      <c r="C336" s="181"/>
      <c r="D336" s="181"/>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c r="AA336" s="240"/>
      <c r="AB336" s="240"/>
      <c r="AC336" s="244"/>
      <c r="AD336" s="244"/>
      <c r="AE336" s="244"/>
      <c r="AF336" s="244"/>
      <c r="AG336" s="244"/>
      <c r="AH336" s="244"/>
      <c r="AI336" s="244"/>
      <c r="AJ336" s="244"/>
      <c r="AK336" s="244"/>
      <c r="AL336" s="244"/>
      <c r="AM336" s="244"/>
      <c r="AN336" s="244"/>
      <c r="AO336" s="244"/>
      <c r="AP336" s="244"/>
      <c r="AQ336" s="244"/>
      <c r="AR336" s="244"/>
      <c r="AS336" s="244"/>
      <c r="AT336" s="244"/>
      <c r="AU336" s="244"/>
      <c r="AV336" s="244"/>
      <c r="AW336" s="244"/>
      <c r="AX336" s="244"/>
      <c r="AY336" s="244"/>
      <c r="AZ336" s="244"/>
      <c r="BA336" s="244"/>
      <c r="BB336" s="244"/>
      <c r="BC336" s="244"/>
      <c r="BD336" s="244"/>
      <c r="BE336" s="244"/>
      <c r="BF336" s="244"/>
      <c r="BG336" s="209">
        <f t="shared" si="33"/>
        <v>0</v>
      </c>
      <c r="BH336" s="209"/>
      <c r="BI336" s="209"/>
      <c r="BJ336" s="209"/>
      <c r="BK336" s="209"/>
      <c r="BL336" s="209"/>
      <c r="BM336" s="209"/>
      <c r="BN336" s="214" t="str">
        <f t="shared" si="34"/>
        <v/>
      </c>
      <c r="BO336" s="214"/>
      <c r="BP336" s="214"/>
      <c r="BQ336" s="209">
        <f t="shared" si="35"/>
        <v>0</v>
      </c>
      <c r="BR336" s="209"/>
      <c r="BS336" s="209"/>
      <c r="BT336" s="209"/>
      <c r="BU336" s="209"/>
      <c r="BV336" s="209"/>
      <c r="BW336" s="209"/>
      <c r="BX336" s="209"/>
      <c r="BY336" s="255"/>
      <c r="BZ336" s="256"/>
      <c r="CA336" s="256"/>
      <c r="CB336" s="256"/>
      <c r="CC336" s="256"/>
      <c r="CD336" s="256"/>
      <c r="CE336" s="257"/>
    </row>
    <row r="337" spans="1:83" hidden="1">
      <c r="A337" s="180"/>
      <c r="B337" s="181"/>
      <c r="C337" s="181"/>
      <c r="D337" s="181"/>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4"/>
      <c r="AD337" s="244"/>
      <c r="AE337" s="244"/>
      <c r="AF337" s="244"/>
      <c r="AG337" s="244"/>
      <c r="AH337" s="244"/>
      <c r="AI337" s="244"/>
      <c r="AJ337" s="244"/>
      <c r="AK337" s="244"/>
      <c r="AL337" s="244"/>
      <c r="AM337" s="244"/>
      <c r="AN337" s="244"/>
      <c r="AO337" s="244"/>
      <c r="AP337" s="244"/>
      <c r="AQ337" s="244"/>
      <c r="AR337" s="244"/>
      <c r="AS337" s="244"/>
      <c r="AT337" s="244"/>
      <c r="AU337" s="244"/>
      <c r="AV337" s="244"/>
      <c r="AW337" s="244"/>
      <c r="AX337" s="244"/>
      <c r="AY337" s="244"/>
      <c r="AZ337" s="244"/>
      <c r="BA337" s="244"/>
      <c r="BB337" s="244"/>
      <c r="BC337" s="244"/>
      <c r="BD337" s="244"/>
      <c r="BE337" s="244"/>
      <c r="BF337" s="244"/>
      <c r="BG337" s="209">
        <f t="shared" si="33"/>
        <v>0</v>
      </c>
      <c r="BH337" s="209"/>
      <c r="BI337" s="209"/>
      <c r="BJ337" s="209"/>
      <c r="BK337" s="209"/>
      <c r="BL337" s="209"/>
      <c r="BM337" s="209"/>
      <c r="BN337" s="214" t="str">
        <f t="shared" si="34"/>
        <v/>
      </c>
      <c r="BO337" s="214"/>
      <c r="BP337" s="214"/>
      <c r="BQ337" s="209">
        <f t="shared" si="35"/>
        <v>0</v>
      </c>
      <c r="BR337" s="209"/>
      <c r="BS337" s="209"/>
      <c r="BT337" s="209"/>
      <c r="BU337" s="209"/>
      <c r="BV337" s="209"/>
      <c r="BW337" s="209"/>
      <c r="BX337" s="209"/>
      <c r="BY337" s="255"/>
      <c r="BZ337" s="256"/>
      <c r="CA337" s="256"/>
      <c r="CB337" s="256"/>
      <c r="CC337" s="256"/>
      <c r="CD337" s="256"/>
      <c r="CE337" s="257"/>
    </row>
    <row r="338" spans="1:83" hidden="1">
      <c r="A338" s="180"/>
      <c r="B338" s="181"/>
      <c r="C338" s="181"/>
      <c r="D338" s="181"/>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4"/>
      <c r="AD338" s="244"/>
      <c r="AE338" s="244"/>
      <c r="AF338" s="244"/>
      <c r="AG338" s="244"/>
      <c r="AH338" s="244"/>
      <c r="AI338" s="244"/>
      <c r="AJ338" s="244"/>
      <c r="AK338" s="244"/>
      <c r="AL338" s="244"/>
      <c r="AM338" s="244"/>
      <c r="AN338" s="244"/>
      <c r="AO338" s="244"/>
      <c r="AP338" s="244"/>
      <c r="AQ338" s="244"/>
      <c r="AR338" s="244"/>
      <c r="AS338" s="244"/>
      <c r="AT338" s="244"/>
      <c r="AU338" s="244"/>
      <c r="AV338" s="244"/>
      <c r="AW338" s="244"/>
      <c r="AX338" s="244"/>
      <c r="AY338" s="244"/>
      <c r="AZ338" s="244"/>
      <c r="BA338" s="244"/>
      <c r="BB338" s="244"/>
      <c r="BC338" s="244"/>
      <c r="BD338" s="244"/>
      <c r="BE338" s="244"/>
      <c r="BF338" s="244"/>
      <c r="BG338" s="209">
        <f t="shared" si="33"/>
        <v>0</v>
      </c>
      <c r="BH338" s="209"/>
      <c r="BI338" s="209"/>
      <c r="BJ338" s="209"/>
      <c r="BK338" s="209"/>
      <c r="BL338" s="209"/>
      <c r="BM338" s="209"/>
      <c r="BN338" s="214" t="str">
        <f t="shared" si="34"/>
        <v/>
      </c>
      <c r="BO338" s="214"/>
      <c r="BP338" s="214"/>
      <c r="BQ338" s="209">
        <f t="shared" si="35"/>
        <v>0</v>
      </c>
      <c r="BR338" s="209"/>
      <c r="BS338" s="209"/>
      <c r="BT338" s="209"/>
      <c r="BU338" s="209"/>
      <c r="BV338" s="209"/>
      <c r="BW338" s="209"/>
      <c r="BX338" s="209"/>
      <c r="BY338" s="255"/>
      <c r="BZ338" s="256"/>
      <c r="CA338" s="256"/>
      <c r="CB338" s="256"/>
      <c r="CC338" s="256"/>
      <c r="CD338" s="256"/>
      <c r="CE338" s="257"/>
    </row>
    <row r="339" spans="1:83" hidden="1">
      <c r="A339" s="180"/>
      <c r="B339" s="181"/>
      <c r="C339" s="181"/>
      <c r="D339" s="181"/>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4"/>
      <c r="AD339" s="244"/>
      <c r="AE339" s="244"/>
      <c r="AF339" s="244"/>
      <c r="AG339" s="244"/>
      <c r="AH339" s="244"/>
      <c r="AI339" s="244"/>
      <c r="AJ339" s="244"/>
      <c r="AK339" s="244"/>
      <c r="AL339" s="244"/>
      <c r="AM339" s="244"/>
      <c r="AN339" s="244"/>
      <c r="AO339" s="244"/>
      <c r="AP339" s="244"/>
      <c r="AQ339" s="244"/>
      <c r="AR339" s="244"/>
      <c r="AS339" s="244"/>
      <c r="AT339" s="244"/>
      <c r="AU339" s="244"/>
      <c r="AV339" s="244"/>
      <c r="AW339" s="244"/>
      <c r="AX339" s="244"/>
      <c r="AY339" s="244"/>
      <c r="AZ339" s="244"/>
      <c r="BA339" s="244"/>
      <c r="BB339" s="244"/>
      <c r="BC339" s="244"/>
      <c r="BD339" s="244"/>
      <c r="BE339" s="244"/>
      <c r="BF339" s="244"/>
      <c r="BG339" s="209">
        <f t="shared" si="33"/>
        <v>0</v>
      </c>
      <c r="BH339" s="209"/>
      <c r="BI339" s="209"/>
      <c r="BJ339" s="209"/>
      <c r="BK339" s="209"/>
      <c r="BL339" s="209"/>
      <c r="BM339" s="209"/>
      <c r="BN339" s="214" t="str">
        <f t="shared" si="34"/>
        <v/>
      </c>
      <c r="BO339" s="214"/>
      <c r="BP339" s="214"/>
      <c r="BQ339" s="209">
        <f t="shared" si="35"/>
        <v>0</v>
      </c>
      <c r="BR339" s="209"/>
      <c r="BS339" s="209"/>
      <c r="BT339" s="209"/>
      <c r="BU339" s="209"/>
      <c r="BV339" s="209"/>
      <c r="BW339" s="209"/>
      <c r="BX339" s="209"/>
      <c r="BY339" s="255"/>
      <c r="BZ339" s="256"/>
      <c r="CA339" s="256"/>
      <c r="CB339" s="256"/>
      <c r="CC339" s="256"/>
      <c r="CD339" s="256"/>
      <c r="CE339" s="257"/>
    </row>
    <row r="340" spans="1:83" hidden="1">
      <c r="A340" s="182"/>
      <c r="B340" s="183"/>
      <c r="C340" s="183"/>
      <c r="D340" s="183"/>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6"/>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c r="BA340" s="246"/>
      <c r="BB340" s="246"/>
      <c r="BC340" s="246"/>
      <c r="BD340" s="246"/>
      <c r="BE340" s="246"/>
      <c r="BF340" s="246"/>
      <c r="BG340" s="210">
        <f t="shared" si="33"/>
        <v>0</v>
      </c>
      <c r="BH340" s="210"/>
      <c r="BI340" s="210"/>
      <c r="BJ340" s="210"/>
      <c r="BK340" s="210"/>
      <c r="BL340" s="210"/>
      <c r="BM340" s="210"/>
      <c r="BN340" s="212" t="str">
        <f t="shared" si="34"/>
        <v/>
      </c>
      <c r="BO340" s="212"/>
      <c r="BP340" s="212"/>
      <c r="BQ340" s="210">
        <f t="shared" si="35"/>
        <v>0</v>
      </c>
      <c r="BR340" s="210"/>
      <c r="BS340" s="210"/>
      <c r="BT340" s="210"/>
      <c r="BU340" s="210"/>
      <c r="BV340" s="210"/>
      <c r="BW340" s="210"/>
      <c r="BX340" s="210"/>
      <c r="BY340" s="258"/>
      <c r="BZ340" s="259"/>
      <c r="CA340" s="259"/>
      <c r="CB340" s="259"/>
      <c r="CC340" s="259"/>
      <c r="CD340" s="259"/>
      <c r="CE340" s="260"/>
    </row>
    <row r="341" spans="1:83" ht="16.5" hidden="1" customHeight="1">
      <c r="A341" s="236"/>
      <c r="B341" s="237"/>
      <c r="C341" s="237"/>
      <c r="D341" s="237"/>
      <c r="E341" s="243" t="s">
        <v>62</v>
      </c>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7">
        <f>SUM(AC311:AI340)</f>
        <v>0</v>
      </c>
      <c r="AD341" s="247"/>
      <c r="AE341" s="247"/>
      <c r="AF341" s="247"/>
      <c r="AG341" s="247"/>
      <c r="AH341" s="247"/>
      <c r="AI341" s="247"/>
      <c r="AJ341" s="247">
        <f>SUM(AJ311:AP340)</f>
        <v>0</v>
      </c>
      <c r="AK341" s="247"/>
      <c r="AL341" s="247"/>
      <c r="AM341" s="247"/>
      <c r="AN341" s="247"/>
      <c r="AO341" s="247"/>
      <c r="AP341" s="247"/>
      <c r="AQ341" s="247">
        <f>SUM(AQ311:AX340)</f>
        <v>0</v>
      </c>
      <c r="AR341" s="247"/>
      <c r="AS341" s="247"/>
      <c r="AT341" s="247"/>
      <c r="AU341" s="247"/>
      <c r="AV341" s="247"/>
      <c r="AW341" s="247"/>
      <c r="AX341" s="247"/>
      <c r="AY341" s="247">
        <f>SUM(AY311:BF340)</f>
        <v>0</v>
      </c>
      <c r="AZ341" s="247"/>
      <c r="BA341" s="247"/>
      <c r="BB341" s="247"/>
      <c r="BC341" s="247"/>
      <c r="BD341" s="247"/>
      <c r="BE341" s="247"/>
      <c r="BF341" s="247"/>
      <c r="BG341" s="247">
        <f>SUM(BG311:BM340)</f>
        <v>0</v>
      </c>
      <c r="BH341" s="247"/>
      <c r="BI341" s="247"/>
      <c r="BJ341" s="247"/>
      <c r="BK341" s="247"/>
      <c r="BL341" s="247"/>
      <c r="BM341" s="247"/>
      <c r="BN341" s="252" t="str">
        <f>IF(SUM(BN311:BP340)=0," ",AVERAGE(BN311:BP340))</f>
        <v xml:space="preserve"> </v>
      </c>
      <c r="BO341" s="253"/>
      <c r="BP341" s="254"/>
      <c r="BQ341" s="247">
        <f>SUM(BQ311:BX340)</f>
        <v>0</v>
      </c>
      <c r="BR341" s="247"/>
      <c r="BS341" s="247"/>
      <c r="BT341" s="247"/>
      <c r="BU341" s="247"/>
      <c r="BV341" s="247"/>
      <c r="BW341" s="247"/>
      <c r="BX341" s="247"/>
      <c r="BY341" s="247">
        <f>SUM(BY311:CE340)</f>
        <v>0</v>
      </c>
      <c r="BZ341" s="247"/>
      <c r="CA341" s="247"/>
      <c r="CB341" s="247"/>
      <c r="CC341" s="247"/>
      <c r="CD341" s="247"/>
      <c r="CE341" s="275"/>
    </row>
    <row r="342" spans="1:83" s="14" customFormat="1" ht="15.75" hidden="1" customHeight="1">
      <c r="A342" s="238"/>
      <c r="B342" s="239"/>
      <c r="C342" s="239"/>
      <c r="D342" s="239"/>
      <c r="E342" s="248" t="s">
        <v>67</v>
      </c>
      <c r="F342" s="248"/>
      <c r="G342" s="248"/>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9">
        <f>SUM(AC228+AC265+AC303+AC341)</f>
        <v>0</v>
      </c>
      <c r="AD342" s="248"/>
      <c r="AE342" s="248"/>
      <c r="AF342" s="248"/>
      <c r="AG342" s="248"/>
      <c r="AH342" s="248"/>
      <c r="AI342" s="248"/>
      <c r="AJ342" s="249">
        <f>SUM(AJ228+AJ265+AJ303+AJ341)</f>
        <v>0</v>
      </c>
      <c r="AK342" s="248"/>
      <c r="AL342" s="248"/>
      <c r="AM342" s="248"/>
      <c r="AN342" s="248"/>
      <c r="AO342" s="248"/>
      <c r="AP342" s="248"/>
      <c r="AQ342" s="249">
        <f>SUM(AQ228+AQ265+AQ303+AQ341)</f>
        <v>0</v>
      </c>
      <c r="AR342" s="249"/>
      <c r="AS342" s="249"/>
      <c r="AT342" s="249"/>
      <c r="AU342" s="249"/>
      <c r="AV342" s="249"/>
      <c r="AW342" s="249"/>
      <c r="AX342" s="249"/>
      <c r="AY342" s="249">
        <f>SUM(AY228+AY265+AY303+AY341)</f>
        <v>0</v>
      </c>
      <c r="AZ342" s="248"/>
      <c r="BA342" s="248"/>
      <c r="BB342" s="248"/>
      <c r="BC342" s="248"/>
      <c r="BD342" s="248"/>
      <c r="BE342" s="248"/>
      <c r="BF342" s="248"/>
      <c r="BG342" s="249">
        <f>SUM(BG228+BG265+BG303+BG341)</f>
        <v>0</v>
      </c>
      <c r="BH342" s="248"/>
      <c r="BI342" s="248"/>
      <c r="BJ342" s="248"/>
      <c r="BK342" s="248"/>
      <c r="BL342" s="248"/>
      <c r="BM342" s="248"/>
      <c r="BN342" s="250" t="str">
        <f>IF(SUM(BN311:BP340)=0," ",AVERAGE(BN273:BP303,BN311:BP340))</f>
        <v xml:space="preserve"> </v>
      </c>
      <c r="BO342" s="250"/>
      <c r="BP342" s="250"/>
      <c r="BQ342" s="249">
        <f t="shared" ref="BQ342" si="36">AC342-BG342</f>
        <v>0</v>
      </c>
      <c r="BR342" s="248"/>
      <c r="BS342" s="248"/>
      <c r="BT342" s="248"/>
      <c r="BU342" s="248"/>
      <c r="BV342" s="248"/>
      <c r="BW342" s="248"/>
      <c r="BX342" s="248"/>
      <c r="BY342" s="249"/>
      <c r="BZ342" s="248"/>
      <c r="CA342" s="248"/>
      <c r="CB342" s="248"/>
      <c r="CC342" s="248"/>
      <c r="CD342" s="248"/>
      <c r="CE342" s="251"/>
    </row>
    <row r="343" spans="1:83" ht="18" hidden="1">
      <c r="A343" s="216" t="s">
        <v>61</v>
      </c>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c r="AO343" s="216"/>
      <c r="AP343" s="216"/>
      <c r="AQ343" s="216"/>
      <c r="AR343" s="216"/>
      <c r="AS343" s="216"/>
      <c r="AT343" s="216"/>
      <c r="AU343" s="216"/>
      <c r="AV343" s="216"/>
      <c r="AW343" s="216"/>
      <c r="AX343" s="216"/>
      <c r="AY343" s="216"/>
      <c r="AZ343" s="216"/>
      <c r="BA343" s="216"/>
      <c r="BB343" s="216"/>
      <c r="BC343" s="216"/>
      <c r="BD343" s="216"/>
      <c r="BE343" s="216"/>
      <c r="BF343" s="216"/>
      <c r="BG343" s="216"/>
      <c r="BH343" s="216"/>
      <c r="BI343" s="216"/>
      <c r="BJ343" s="216"/>
      <c r="BK343" s="216"/>
      <c r="BL343" s="216"/>
      <c r="BM343" s="216"/>
      <c r="BN343" s="216"/>
      <c r="BO343" s="216"/>
      <c r="BP343" s="216"/>
      <c r="BQ343" s="216"/>
      <c r="BR343" s="216"/>
      <c r="BS343" s="216"/>
      <c r="BT343" s="216"/>
      <c r="BU343" s="216"/>
      <c r="BV343" s="216"/>
      <c r="BW343" s="216"/>
      <c r="BX343" s="216"/>
      <c r="BY343" s="216"/>
      <c r="BZ343" s="216"/>
      <c r="CA343" s="216"/>
      <c r="CB343" s="216"/>
      <c r="CC343" s="216"/>
      <c r="CD343" s="216"/>
      <c r="CE343" s="216"/>
    </row>
    <row r="344" spans="1:83" ht="12.75" hidden="1" customHeight="1">
      <c r="A344" s="174" t="s">
        <v>38</v>
      </c>
      <c r="B344" s="175"/>
      <c r="C344" s="175"/>
      <c r="D344" s="175"/>
      <c r="E344" s="175"/>
      <c r="F344" s="175"/>
      <c r="G344" s="175"/>
      <c r="H344" s="175"/>
      <c r="I344" s="176">
        <f>'FPDC 450'!E239</f>
        <v>0</v>
      </c>
      <c r="J344" s="176"/>
      <c r="K344" s="176"/>
      <c r="L344" s="176"/>
      <c r="M344" s="177"/>
      <c r="N344" s="178" t="s">
        <v>37</v>
      </c>
      <c r="O344" s="178"/>
      <c r="P344" s="178"/>
      <c r="Q344" s="178"/>
      <c r="R344" s="178"/>
      <c r="S344" s="178"/>
      <c r="T344" s="178"/>
      <c r="U344" s="178"/>
      <c r="V344" s="178"/>
      <c r="W344" s="179"/>
      <c r="X344" s="229">
        <f>'FPDC 450'!K239</f>
        <v>0</v>
      </c>
      <c r="Y344" s="229"/>
      <c r="Z344" s="229"/>
      <c r="AA344" s="229"/>
      <c r="AB344" s="229"/>
      <c r="AC344" s="229"/>
      <c r="AD344" s="229"/>
      <c r="AE344" s="229"/>
      <c r="AF344" s="229"/>
      <c r="AG344" s="229"/>
      <c r="AH344" s="229"/>
      <c r="AI344" s="229"/>
      <c r="AJ344" s="229"/>
      <c r="AK344" s="229"/>
      <c r="AL344" s="229"/>
      <c r="AM344" s="229"/>
      <c r="AN344" s="229"/>
      <c r="AO344" s="229"/>
      <c r="AP344" s="230"/>
      <c r="AQ344" s="179" t="s">
        <v>60</v>
      </c>
      <c r="AR344" s="175"/>
      <c r="AS344" s="175"/>
      <c r="AT344" s="175"/>
      <c r="AU344" s="175"/>
      <c r="AV344" s="175"/>
      <c r="AW344" s="229">
        <f>'FPDC 450'!T239</f>
        <v>0</v>
      </c>
      <c r="AX344" s="229"/>
      <c r="AY344" s="229"/>
      <c r="AZ344" s="229"/>
      <c r="BA344" s="229"/>
      <c r="BB344" s="229"/>
      <c r="BC344" s="229"/>
      <c r="BD344" s="229"/>
      <c r="BE344" s="229"/>
      <c r="BF344" s="229"/>
      <c r="BG344" s="229"/>
      <c r="BH344" s="229"/>
      <c r="BI344" s="229"/>
      <c r="BJ344" s="229"/>
      <c r="BK344" s="230"/>
      <c r="BL344" s="179" t="s">
        <v>2</v>
      </c>
      <c r="BM344" s="175"/>
      <c r="BN344" s="175"/>
      <c r="BO344" s="175"/>
      <c r="BP344" s="175"/>
      <c r="BQ344" s="175"/>
      <c r="BR344" s="175"/>
      <c r="BS344" s="176">
        <f>'FPDC 450'!E240</f>
        <v>0</v>
      </c>
      <c r="BT344" s="176"/>
      <c r="BU344" s="176"/>
      <c r="BV344" s="176"/>
      <c r="BW344" s="176"/>
      <c r="BX344" s="176"/>
      <c r="BY344" s="176"/>
      <c r="BZ344" s="176"/>
      <c r="CA344" s="176"/>
      <c r="CB344" s="176"/>
      <c r="CC344" s="176"/>
      <c r="CD344" s="176"/>
      <c r="CE344" s="228"/>
    </row>
    <row r="345" spans="1:83" ht="12.75" hidden="1" customHeight="1">
      <c r="A345" s="197" t="s">
        <v>59</v>
      </c>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c r="AN345" s="197"/>
      <c r="AO345" s="197"/>
      <c r="AP345" s="197"/>
      <c r="AQ345" s="197"/>
      <c r="AR345" s="197"/>
      <c r="AS345" s="197"/>
      <c r="AT345" s="197"/>
      <c r="AU345" s="197"/>
      <c r="AV345" s="197"/>
      <c r="AW345" s="197"/>
      <c r="AX345" s="197"/>
      <c r="AY345" s="197"/>
      <c r="AZ345" s="197"/>
      <c r="BA345" s="197"/>
      <c r="BB345" s="197"/>
      <c r="BC345" s="197"/>
      <c r="BD345" s="197"/>
      <c r="BE345" s="198"/>
      <c r="BF345" s="198"/>
      <c r="BG345" s="198"/>
      <c r="BH345" s="198"/>
      <c r="BI345" s="198"/>
      <c r="BJ345" s="198"/>
      <c r="BK345" s="198"/>
      <c r="BL345" s="198"/>
      <c r="BM345" s="198"/>
      <c r="BN345" s="198"/>
      <c r="BO345" s="198"/>
      <c r="BP345" s="198"/>
      <c r="BQ345" s="198"/>
      <c r="BR345" s="197"/>
      <c r="BS345" s="197"/>
      <c r="BT345" s="197"/>
      <c r="BU345" s="197"/>
      <c r="BV345" s="197"/>
      <c r="BW345" s="197"/>
      <c r="BX345" s="197"/>
      <c r="BY345" s="197"/>
      <c r="BZ345" s="197"/>
      <c r="CA345" s="197"/>
      <c r="CB345" s="197"/>
      <c r="CC345" s="197"/>
      <c r="CD345" s="197"/>
      <c r="CE345" s="197"/>
    </row>
    <row r="346" spans="1:83" ht="12.75" hidden="1" customHeight="1">
      <c r="A346" s="220" t="s">
        <v>40</v>
      </c>
      <c r="B346" s="196"/>
      <c r="C346" s="196"/>
      <c r="D346" s="196"/>
      <c r="E346" s="196" t="s">
        <v>41</v>
      </c>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c r="AB346" s="196"/>
      <c r="AC346" s="196" t="s">
        <v>42</v>
      </c>
      <c r="AD346" s="196"/>
      <c r="AE346" s="196"/>
      <c r="AF346" s="196"/>
      <c r="AG346" s="196"/>
      <c r="AH346" s="196"/>
      <c r="AI346" s="196"/>
      <c r="AJ346" s="196" t="s">
        <v>43</v>
      </c>
      <c r="AK346" s="196"/>
      <c r="AL346" s="196"/>
      <c r="AM346" s="196"/>
      <c r="AN346" s="196"/>
      <c r="AO346" s="196"/>
      <c r="AP346" s="196"/>
      <c r="AQ346" s="196" t="s">
        <v>44</v>
      </c>
      <c r="AR346" s="196"/>
      <c r="AS346" s="196"/>
      <c r="AT346" s="196"/>
      <c r="AU346" s="196"/>
      <c r="AV346" s="196"/>
      <c r="AW346" s="196"/>
      <c r="AX346" s="196"/>
      <c r="AY346" s="196" t="s">
        <v>45</v>
      </c>
      <c r="AZ346" s="196"/>
      <c r="BA346" s="196"/>
      <c r="BB346" s="196"/>
      <c r="BC346" s="196"/>
      <c r="BD346" s="196"/>
      <c r="BE346" s="196"/>
      <c r="BF346" s="196"/>
      <c r="BG346" s="196" t="s">
        <v>46</v>
      </c>
      <c r="BH346" s="196"/>
      <c r="BI346" s="196"/>
      <c r="BJ346" s="196"/>
      <c r="BK346" s="196"/>
      <c r="BL346" s="196"/>
      <c r="BM346" s="196"/>
      <c r="BN346" s="196"/>
      <c r="BO346" s="196"/>
      <c r="BP346" s="196"/>
      <c r="BQ346" s="196" t="s">
        <v>47</v>
      </c>
      <c r="BR346" s="196"/>
      <c r="BS346" s="196"/>
      <c r="BT346" s="196"/>
      <c r="BU346" s="196"/>
      <c r="BV346" s="196"/>
      <c r="BW346" s="196"/>
      <c r="BX346" s="196"/>
      <c r="BY346" s="196" t="s">
        <v>48</v>
      </c>
      <c r="BZ346" s="196"/>
      <c r="CA346" s="196"/>
      <c r="CB346" s="196"/>
      <c r="CC346" s="196"/>
      <c r="CD346" s="196"/>
      <c r="CE346" s="221"/>
    </row>
    <row r="347" spans="1:83" ht="12" hidden="1" customHeight="1">
      <c r="A347" s="222" t="s">
        <v>39</v>
      </c>
      <c r="B347" s="190"/>
      <c r="C347" s="190"/>
      <c r="D347" s="190"/>
      <c r="E347" s="190" t="s">
        <v>49</v>
      </c>
      <c r="F347" s="190"/>
      <c r="G347" s="190"/>
      <c r="H347" s="190"/>
      <c r="I347" s="190"/>
      <c r="J347" s="190"/>
      <c r="K347" s="190"/>
      <c r="L347" s="190"/>
      <c r="M347" s="190"/>
      <c r="N347" s="190"/>
      <c r="O347" s="190"/>
      <c r="P347" s="190"/>
      <c r="Q347" s="190"/>
      <c r="R347" s="190"/>
      <c r="S347" s="190"/>
      <c r="T347" s="190"/>
      <c r="U347" s="190"/>
      <c r="V347" s="190"/>
      <c r="W347" s="190"/>
      <c r="X347" s="190"/>
      <c r="Y347" s="190"/>
      <c r="Z347" s="190"/>
      <c r="AA347" s="190"/>
      <c r="AB347" s="190"/>
      <c r="AC347" s="190" t="s">
        <v>50</v>
      </c>
      <c r="AD347" s="190"/>
      <c r="AE347" s="190"/>
      <c r="AF347" s="190"/>
      <c r="AG347" s="190"/>
      <c r="AH347" s="190"/>
      <c r="AI347" s="190"/>
      <c r="AJ347" s="196" t="s">
        <v>51</v>
      </c>
      <c r="AK347" s="196"/>
      <c r="AL347" s="196"/>
      <c r="AM347" s="196"/>
      <c r="AN347" s="196"/>
      <c r="AO347" s="196"/>
      <c r="AP347" s="196"/>
      <c r="AQ347" s="196"/>
      <c r="AR347" s="196"/>
      <c r="AS347" s="196"/>
      <c r="AT347" s="196"/>
      <c r="AU347" s="196"/>
      <c r="AV347" s="196"/>
      <c r="AW347" s="196"/>
      <c r="AX347" s="196"/>
      <c r="AY347" s="190" t="s">
        <v>54</v>
      </c>
      <c r="AZ347" s="190"/>
      <c r="BA347" s="190"/>
      <c r="BB347" s="190"/>
      <c r="BC347" s="190"/>
      <c r="BD347" s="190"/>
      <c r="BE347" s="190"/>
      <c r="BF347" s="190"/>
      <c r="BG347" s="190" t="s">
        <v>55</v>
      </c>
      <c r="BH347" s="190"/>
      <c r="BI347" s="190"/>
      <c r="BJ347" s="190"/>
      <c r="BK347" s="190"/>
      <c r="BL347" s="190"/>
      <c r="BM347" s="190"/>
      <c r="BN347" s="190" t="s">
        <v>56</v>
      </c>
      <c r="BO347" s="190"/>
      <c r="BP347" s="190"/>
      <c r="BQ347" s="190" t="s">
        <v>57</v>
      </c>
      <c r="BR347" s="190"/>
      <c r="BS347" s="190"/>
      <c r="BT347" s="190"/>
      <c r="BU347" s="190"/>
      <c r="BV347" s="190"/>
      <c r="BW347" s="190"/>
      <c r="BX347" s="190"/>
      <c r="BY347" s="191" t="s">
        <v>58</v>
      </c>
      <c r="BZ347" s="191"/>
      <c r="CA347" s="191"/>
      <c r="CB347" s="191"/>
      <c r="CC347" s="191"/>
      <c r="CD347" s="191"/>
      <c r="CE347" s="192"/>
    </row>
    <row r="348" spans="1:83" ht="30.75" hidden="1" customHeight="1">
      <c r="A348" s="223"/>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t="s">
        <v>52</v>
      </c>
      <c r="AK348" s="189"/>
      <c r="AL348" s="189"/>
      <c r="AM348" s="189"/>
      <c r="AN348" s="189"/>
      <c r="AO348" s="189"/>
      <c r="AP348" s="189"/>
      <c r="AQ348" s="189" t="s">
        <v>53</v>
      </c>
      <c r="AR348" s="189"/>
      <c r="AS348" s="189"/>
      <c r="AT348" s="189"/>
      <c r="AU348" s="189"/>
      <c r="AV348" s="189"/>
      <c r="AW348" s="189"/>
      <c r="AX348" s="189"/>
      <c r="AY348" s="189"/>
      <c r="AZ348" s="189"/>
      <c r="BA348" s="189"/>
      <c r="BB348" s="189"/>
      <c r="BC348" s="189"/>
      <c r="BD348" s="189"/>
      <c r="BE348" s="189"/>
      <c r="BF348" s="189"/>
      <c r="BG348" s="189"/>
      <c r="BH348" s="189"/>
      <c r="BI348" s="189"/>
      <c r="BJ348" s="189"/>
      <c r="BK348" s="189"/>
      <c r="BL348" s="189"/>
      <c r="BM348" s="189"/>
      <c r="BN348" s="189"/>
      <c r="BO348" s="189"/>
      <c r="BP348" s="189"/>
      <c r="BQ348" s="189"/>
      <c r="BR348" s="189"/>
      <c r="BS348" s="189"/>
      <c r="BT348" s="189"/>
      <c r="BU348" s="189"/>
      <c r="BV348" s="189"/>
      <c r="BW348" s="189"/>
      <c r="BX348" s="189"/>
      <c r="BY348" s="193"/>
      <c r="BZ348" s="193"/>
      <c r="CA348" s="193"/>
      <c r="CB348" s="193"/>
      <c r="CC348" s="193"/>
      <c r="CD348" s="193"/>
      <c r="CE348" s="194"/>
    </row>
    <row r="349" spans="1:83" hidden="1">
      <c r="A349" s="186"/>
      <c r="B349" s="187"/>
      <c r="C349" s="187"/>
      <c r="D349" s="187"/>
      <c r="E349" s="241"/>
      <c r="F349" s="241"/>
      <c r="G349" s="241"/>
      <c r="H349" s="241"/>
      <c r="I349" s="241"/>
      <c r="J349" s="241"/>
      <c r="K349" s="241"/>
      <c r="L349" s="241"/>
      <c r="M349" s="241"/>
      <c r="N349" s="241"/>
      <c r="O349" s="241"/>
      <c r="P349" s="241"/>
      <c r="Q349" s="241"/>
      <c r="R349" s="241"/>
      <c r="S349" s="241"/>
      <c r="T349" s="241"/>
      <c r="U349" s="241"/>
      <c r="V349" s="241"/>
      <c r="W349" s="241"/>
      <c r="X349" s="241"/>
      <c r="Y349" s="241"/>
      <c r="Z349" s="241"/>
      <c r="AA349" s="241"/>
      <c r="AB349" s="241"/>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c r="AZ349" s="200"/>
      <c r="BA349" s="200"/>
      <c r="BB349" s="200"/>
      <c r="BC349" s="200"/>
      <c r="BD349" s="200"/>
      <c r="BE349" s="200"/>
      <c r="BF349" s="200"/>
      <c r="BG349" s="211">
        <f t="shared" ref="BG349:BG378" si="37">AJ349+AQ349+AY349</f>
        <v>0</v>
      </c>
      <c r="BH349" s="211"/>
      <c r="BI349" s="211"/>
      <c r="BJ349" s="211"/>
      <c r="BK349" s="211"/>
      <c r="BL349" s="211"/>
      <c r="BM349" s="211"/>
      <c r="BN349" s="213" t="str">
        <f t="shared" ref="BN349:BN378" si="38">IF(AC349=0,"",BG349/AC349)</f>
        <v/>
      </c>
      <c r="BO349" s="213"/>
      <c r="BP349" s="213"/>
      <c r="BQ349" s="211">
        <f t="shared" ref="BQ349:BQ378" si="39">AC349-BG349</f>
        <v>0</v>
      </c>
      <c r="BR349" s="211"/>
      <c r="BS349" s="211"/>
      <c r="BT349" s="211"/>
      <c r="BU349" s="211"/>
      <c r="BV349" s="211"/>
      <c r="BW349" s="211"/>
      <c r="BX349" s="211"/>
      <c r="BY349" s="276"/>
      <c r="BZ349" s="277"/>
      <c r="CA349" s="277"/>
      <c r="CB349" s="277"/>
      <c r="CC349" s="277"/>
      <c r="CD349" s="277"/>
      <c r="CE349" s="278"/>
    </row>
    <row r="350" spans="1:83" hidden="1">
      <c r="A350" s="180"/>
      <c r="B350" s="181"/>
      <c r="C350" s="181"/>
      <c r="D350" s="181"/>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4"/>
      <c r="AD350" s="244"/>
      <c r="AE350" s="244"/>
      <c r="AF350" s="244"/>
      <c r="AG350" s="244"/>
      <c r="AH350" s="244"/>
      <c r="AI350" s="244"/>
      <c r="AJ350" s="244"/>
      <c r="AK350" s="244"/>
      <c r="AL350" s="244"/>
      <c r="AM350" s="244"/>
      <c r="AN350" s="244"/>
      <c r="AO350" s="244"/>
      <c r="AP350" s="244"/>
      <c r="AQ350" s="244"/>
      <c r="AR350" s="244"/>
      <c r="AS350" s="244"/>
      <c r="AT350" s="244"/>
      <c r="AU350" s="244"/>
      <c r="AV350" s="244"/>
      <c r="AW350" s="244"/>
      <c r="AX350" s="244"/>
      <c r="AY350" s="244"/>
      <c r="AZ350" s="244"/>
      <c r="BA350" s="244"/>
      <c r="BB350" s="244"/>
      <c r="BC350" s="244"/>
      <c r="BD350" s="244"/>
      <c r="BE350" s="244"/>
      <c r="BF350" s="244"/>
      <c r="BG350" s="209">
        <f t="shared" si="37"/>
        <v>0</v>
      </c>
      <c r="BH350" s="209"/>
      <c r="BI350" s="209"/>
      <c r="BJ350" s="209"/>
      <c r="BK350" s="209"/>
      <c r="BL350" s="209"/>
      <c r="BM350" s="209"/>
      <c r="BN350" s="214" t="str">
        <f t="shared" si="38"/>
        <v/>
      </c>
      <c r="BO350" s="214"/>
      <c r="BP350" s="214"/>
      <c r="BQ350" s="209">
        <f t="shared" si="39"/>
        <v>0</v>
      </c>
      <c r="BR350" s="209"/>
      <c r="BS350" s="209"/>
      <c r="BT350" s="209"/>
      <c r="BU350" s="209"/>
      <c r="BV350" s="209"/>
      <c r="BW350" s="209"/>
      <c r="BX350" s="209"/>
      <c r="BY350" s="255"/>
      <c r="BZ350" s="256"/>
      <c r="CA350" s="256"/>
      <c r="CB350" s="256"/>
      <c r="CC350" s="256"/>
      <c r="CD350" s="256"/>
      <c r="CE350" s="257"/>
    </row>
    <row r="351" spans="1:83" hidden="1">
      <c r="A351" s="180"/>
      <c r="B351" s="181"/>
      <c r="C351" s="181"/>
      <c r="D351" s="181"/>
      <c r="E351" s="240"/>
      <c r="F351" s="240"/>
      <c r="G351" s="240"/>
      <c r="H351" s="240"/>
      <c r="I351" s="240"/>
      <c r="J351" s="240"/>
      <c r="K351" s="240"/>
      <c r="L351" s="240"/>
      <c r="M351" s="240"/>
      <c r="N351" s="240"/>
      <c r="O351" s="240"/>
      <c r="P351" s="240"/>
      <c r="Q351" s="240"/>
      <c r="R351" s="240"/>
      <c r="S351" s="240"/>
      <c r="T351" s="240"/>
      <c r="U351" s="240"/>
      <c r="V351" s="240"/>
      <c r="W351" s="240"/>
      <c r="X351" s="240"/>
      <c r="Y351" s="240"/>
      <c r="Z351" s="240"/>
      <c r="AA351" s="240"/>
      <c r="AB351" s="240"/>
      <c r="AC351" s="244"/>
      <c r="AD351" s="244"/>
      <c r="AE351" s="244"/>
      <c r="AF351" s="244"/>
      <c r="AG351" s="244"/>
      <c r="AH351" s="244"/>
      <c r="AI351" s="244"/>
      <c r="AJ351" s="244"/>
      <c r="AK351" s="244"/>
      <c r="AL351" s="244"/>
      <c r="AM351" s="244"/>
      <c r="AN351" s="244"/>
      <c r="AO351" s="244"/>
      <c r="AP351" s="244"/>
      <c r="AQ351" s="244"/>
      <c r="AR351" s="244"/>
      <c r="AS351" s="244"/>
      <c r="AT351" s="244"/>
      <c r="AU351" s="244"/>
      <c r="AV351" s="244"/>
      <c r="AW351" s="244"/>
      <c r="AX351" s="244"/>
      <c r="AY351" s="244"/>
      <c r="AZ351" s="244"/>
      <c r="BA351" s="244"/>
      <c r="BB351" s="244"/>
      <c r="BC351" s="244"/>
      <c r="BD351" s="244"/>
      <c r="BE351" s="244"/>
      <c r="BF351" s="244"/>
      <c r="BG351" s="209">
        <f t="shared" si="37"/>
        <v>0</v>
      </c>
      <c r="BH351" s="209"/>
      <c r="BI351" s="209"/>
      <c r="BJ351" s="209"/>
      <c r="BK351" s="209"/>
      <c r="BL351" s="209"/>
      <c r="BM351" s="209"/>
      <c r="BN351" s="214" t="str">
        <f t="shared" si="38"/>
        <v/>
      </c>
      <c r="BO351" s="214"/>
      <c r="BP351" s="214"/>
      <c r="BQ351" s="209">
        <f t="shared" si="39"/>
        <v>0</v>
      </c>
      <c r="BR351" s="209"/>
      <c r="BS351" s="209"/>
      <c r="BT351" s="209"/>
      <c r="BU351" s="209"/>
      <c r="BV351" s="209"/>
      <c r="BW351" s="209"/>
      <c r="BX351" s="209"/>
      <c r="BY351" s="255"/>
      <c r="BZ351" s="256"/>
      <c r="CA351" s="256"/>
      <c r="CB351" s="256"/>
      <c r="CC351" s="256"/>
      <c r="CD351" s="256"/>
      <c r="CE351" s="257"/>
    </row>
    <row r="352" spans="1:83" hidden="1">
      <c r="A352" s="180"/>
      <c r="B352" s="181"/>
      <c r="C352" s="181"/>
      <c r="D352" s="181"/>
      <c r="E352" s="240"/>
      <c r="F352" s="240"/>
      <c r="G352" s="240"/>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4"/>
      <c r="AY352" s="244"/>
      <c r="AZ352" s="244"/>
      <c r="BA352" s="244"/>
      <c r="BB352" s="244"/>
      <c r="BC352" s="244"/>
      <c r="BD352" s="244"/>
      <c r="BE352" s="244"/>
      <c r="BF352" s="244"/>
      <c r="BG352" s="209">
        <f t="shared" si="37"/>
        <v>0</v>
      </c>
      <c r="BH352" s="209"/>
      <c r="BI352" s="209"/>
      <c r="BJ352" s="209"/>
      <c r="BK352" s="209"/>
      <c r="BL352" s="209"/>
      <c r="BM352" s="209"/>
      <c r="BN352" s="214" t="str">
        <f t="shared" si="38"/>
        <v/>
      </c>
      <c r="BO352" s="214"/>
      <c r="BP352" s="214"/>
      <c r="BQ352" s="209">
        <f t="shared" si="39"/>
        <v>0</v>
      </c>
      <c r="BR352" s="209"/>
      <c r="BS352" s="209"/>
      <c r="BT352" s="209"/>
      <c r="BU352" s="209"/>
      <c r="BV352" s="209"/>
      <c r="BW352" s="209"/>
      <c r="BX352" s="209"/>
      <c r="BY352" s="255"/>
      <c r="BZ352" s="256"/>
      <c r="CA352" s="256"/>
      <c r="CB352" s="256"/>
      <c r="CC352" s="256"/>
      <c r="CD352" s="256"/>
      <c r="CE352" s="257"/>
    </row>
    <row r="353" spans="1:83" hidden="1">
      <c r="A353" s="180"/>
      <c r="B353" s="181"/>
      <c r="C353" s="181"/>
      <c r="D353" s="181"/>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c r="AA353" s="240"/>
      <c r="AB353" s="240"/>
      <c r="AC353" s="244"/>
      <c r="AD353" s="244"/>
      <c r="AE353" s="244"/>
      <c r="AF353" s="244"/>
      <c r="AG353" s="244"/>
      <c r="AH353" s="244"/>
      <c r="AI353" s="244"/>
      <c r="AJ353" s="244"/>
      <c r="AK353" s="244"/>
      <c r="AL353" s="244"/>
      <c r="AM353" s="244"/>
      <c r="AN353" s="244"/>
      <c r="AO353" s="244"/>
      <c r="AP353" s="244"/>
      <c r="AQ353" s="244"/>
      <c r="AR353" s="244"/>
      <c r="AS353" s="244"/>
      <c r="AT353" s="244"/>
      <c r="AU353" s="244"/>
      <c r="AV353" s="244"/>
      <c r="AW353" s="244"/>
      <c r="AX353" s="244"/>
      <c r="AY353" s="244"/>
      <c r="AZ353" s="244"/>
      <c r="BA353" s="244"/>
      <c r="BB353" s="244"/>
      <c r="BC353" s="244"/>
      <c r="BD353" s="244"/>
      <c r="BE353" s="244"/>
      <c r="BF353" s="244"/>
      <c r="BG353" s="209">
        <f t="shared" si="37"/>
        <v>0</v>
      </c>
      <c r="BH353" s="209"/>
      <c r="BI353" s="209"/>
      <c r="BJ353" s="209"/>
      <c r="BK353" s="209"/>
      <c r="BL353" s="209"/>
      <c r="BM353" s="209"/>
      <c r="BN353" s="214" t="str">
        <f t="shared" si="38"/>
        <v/>
      </c>
      <c r="BO353" s="214"/>
      <c r="BP353" s="214"/>
      <c r="BQ353" s="209">
        <f t="shared" si="39"/>
        <v>0</v>
      </c>
      <c r="BR353" s="209"/>
      <c r="BS353" s="209"/>
      <c r="BT353" s="209"/>
      <c r="BU353" s="209"/>
      <c r="BV353" s="209"/>
      <c r="BW353" s="209"/>
      <c r="BX353" s="209"/>
      <c r="BY353" s="255"/>
      <c r="BZ353" s="256"/>
      <c r="CA353" s="256"/>
      <c r="CB353" s="256"/>
      <c r="CC353" s="256"/>
      <c r="CD353" s="256"/>
      <c r="CE353" s="257"/>
    </row>
    <row r="354" spans="1:83" hidden="1">
      <c r="A354" s="180"/>
      <c r="B354" s="181"/>
      <c r="C354" s="181"/>
      <c r="D354" s="181"/>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4"/>
      <c r="AD354" s="244"/>
      <c r="AE354" s="244"/>
      <c r="AF354" s="244"/>
      <c r="AG354" s="244"/>
      <c r="AH354" s="244"/>
      <c r="AI354" s="244"/>
      <c r="AJ354" s="244"/>
      <c r="AK354" s="244"/>
      <c r="AL354" s="244"/>
      <c r="AM354" s="244"/>
      <c r="AN354" s="244"/>
      <c r="AO354" s="244"/>
      <c r="AP354" s="244"/>
      <c r="AQ354" s="244"/>
      <c r="AR354" s="244"/>
      <c r="AS354" s="244"/>
      <c r="AT354" s="244"/>
      <c r="AU354" s="244"/>
      <c r="AV354" s="244"/>
      <c r="AW354" s="244"/>
      <c r="AX354" s="244"/>
      <c r="AY354" s="244"/>
      <c r="AZ354" s="244"/>
      <c r="BA354" s="244"/>
      <c r="BB354" s="244"/>
      <c r="BC354" s="244"/>
      <c r="BD354" s="244"/>
      <c r="BE354" s="244"/>
      <c r="BF354" s="244"/>
      <c r="BG354" s="209">
        <f t="shared" si="37"/>
        <v>0</v>
      </c>
      <c r="BH354" s="209"/>
      <c r="BI354" s="209"/>
      <c r="BJ354" s="209"/>
      <c r="BK354" s="209"/>
      <c r="BL354" s="209"/>
      <c r="BM354" s="209"/>
      <c r="BN354" s="214" t="str">
        <f t="shared" si="38"/>
        <v/>
      </c>
      <c r="BO354" s="214"/>
      <c r="BP354" s="214"/>
      <c r="BQ354" s="209">
        <f t="shared" si="39"/>
        <v>0</v>
      </c>
      <c r="BR354" s="209"/>
      <c r="BS354" s="209"/>
      <c r="BT354" s="209"/>
      <c r="BU354" s="209"/>
      <c r="BV354" s="209"/>
      <c r="BW354" s="209"/>
      <c r="BX354" s="209"/>
      <c r="BY354" s="255"/>
      <c r="BZ354" s="256"/>
      <c r="CA354" s="256"/>
      <c r="CB354" s="256"/>
      <c r="CC354" s="256"/>
      <c r="CD354" s="256"/>
      <c r="CE354" s="257"/>
    </row>
    <row r="355" spans="1:83" hidden="1">
      <c r="A355" s="180"/>
      <c r="B355" s="181"/>
      <c r="C355" s="181"/>
      <c r="D355" s="181"/>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4"/>
      <c r="AD355" s="244"/>
      <c r="AE355" s="244"/>
      <c r="AF355" s="244"/>
      <c r="AG355" s="244"/>
      <c r="AH355" s="244"/>
      <c r="AI355" s="244"/>
      <c r="AJ355" s="244"/>
      <c r="AK355" s="244"/>
      <c r="AL355" s="244"/>
      <c r="AM355" s="244"/>
      <c r="AN355" s="244"/>
      <c r="AO355" s="244"/>
      <c r="AP355" s="244"/>
      <c r="AQ355" s="244"/>
      <c r="AR355" s="244"/>
      <c r="AS355" s="244"/>
      <c r="AT355" s="244"/>
      <c r="AU355" s="244"/>
      <c r="AV355" s="244"/>
      <c r="AW355" s="244"/>
      <c r="AX355" s="244"/>
      <c r="AY355" s="244"/>
      <c r="AZ355" s="244"/>
      <c r="BA355" s="244"/>
      <c r="BB355" s="244"/>
      <c r="BC355" s="244"/>
      <c r="BD355" s="244"/>
      <c r="BE355" s="244"/>
      <c r="BF355" s="244"/>
      <c r="BG355" s="209">
        <f t="shared" si="37"/>
        <v>0</v>
      </c>
      <c r="BH355" s="209"/>
      <c r="BI355" s="209"/>
      <c r="BJ355" s="209"/>
      <c r="BK355" s="209"/>
      <c r="BL355" s="209"/>
      <c r="BM355" s="209"/>
      <c r="BN355" s="214" t="str">
        <f t="shared" si="38"/>
        <v/>
      </c>
      <c r="BO355" s="214"/>
      <c r="BP355" s="214"/>
      <c r="BQ355" s="209">
        <f t="shared" si="39"/>
        <v>0</v>
      </c>
      <c r="BR355" s="209"/>
      <c r="BS355" s="209"/>
      <c r="BT355" s="209"/>
      <c r="BU355" s="209"/>
      <c r="BV355" s="209"/>
      <c r="BW355" s="209"/>
      <c r="BX355" s="209"/>
      <c r="BY355" s="255"/>
      <c r="BZ355" s="256"/>
      <c r="CA355" s="256"/>
      <c r="CB355" s="256"/>
      <c r="CC355" s="256"/>
      <c r="CD355" s="256"/>
      <c r="CE355" s="257"/>
    </row>
    <row r="356" spans="1:83" hidden="1">
      <c r="A356" s="180"/>
      <c r="B356" s="181"/>
      <c r="C356" s="181"/>
      <c r="D356" s="181"/>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4"/>
      <c r="AD356" s="244"/>
      <c r="AE356" s="244"/>
      <c r="AF356" s="244"/>
      <c r="AG356" s="244"/>
      <c r="AH356" s="244"/>
      <c r="AI356" s="244"/>
      <c r="AJ356" s="244"/>
      <c r="AK356" s="244"/>
      <c r="AL356" s="244"/>
      <c r="AM356" s="244"/>
      <c r="AN356" s="244"/>
      <c r="AO356" s="244"/>
      <c r="AP356" s="244"/>
      <c r="AQ356" s="244"/>
      <c r="AR356" s="244"/>
      <c r="AS356" s="244"/>
      <c r="AT356" s="244"/>
      <c r="AU356" s="244"/>
      <c r="AV356" s="244"/>
      <c r="AW356" s="244"/>
      <c r="AX356" s="244"/>
      <c r="AY356" s="244"/>
      <c r="AZ356" s="244"/>
      <c r="BA356" s="244"/>
      <c r="BB356" s="244"/>
      <c r="BC356" s="244"/>
      <c r="BD356" s="244"/>
      <c r="BE356" s="244"/>
      <c r="BF356" s="244"/>
      <c r="BG356" s="209">
        <f t="shared" si="37"/>
        <v>0</v>
      </c>
      <c r="BH356" s="209"/>
      <c r="BI356" s="209"/>
      <c r="BJ356" s="209"/>
      <c r="BK356" s="209"/>
      <c r="BL356" s="209"/>
      <c r="BM356" s="209"/>
      <c r="BN356" s="214" t="str">
        <f t="shared" si="38"/>
        <v/>
      </c>
      <c r="BO356" s="214"/>
      <c r="BP356" s="214"/>
      <c r="BQ356" s="209">
        <f t="shared" si="39"/>
        <v>0</v>
      </c>
      <c r="BR356" s="209"/>
      <c r="BS356" s="209"/>
      <c r="BT356" s="209"/>
      <c r="BU356" s="209"/>
      <c r="BV356" s="209"/>
      <c r="BW356" s="209"/>
      <c r="BX356" s="209"/>
      <c r="BY356" s="255"/>
      <c r="BZ356" s="256"/>
      <c r="CA356" s="256"/>
      <c r="CB356" s="256"/>
      <c r="CC356" s="256"/>
      <c r="CD356" s="256"/>
      <c r="CE356" s="257"/>
    </row>
    <row r="357" spans="1:83" hidden="1">
      <c r="A357" s="180"/>
      <c r="B357" s="181"/>
      <c r="C357" s="181"/>
      <c r="D357" s="181"/>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4"/>
      <c r="AD357" s="244"/>
      <c r="AE357" s="244"/>
      <c r="AF357" s="244"/>
      <c r="AG357" s="244"/>
      <c r="AH357" s="244"/>
      <c r="AI357" s="244"/>
      <c r="AJ357" s="244"/>
      <c r="AK357" s="244"/>
      <c r="AL357" s="244"/>
      <c r="AM357" s="244"/>
      <c r="AN357" s="244"/>
      <c r="AO357" s="244"/>
      <c r="AP357" s="244"/>
      <c r="AQ357" s="244"/>
      <c r="AR357" s="244"/>
      <c r="AS357" s="244"/>
      <c r="AT357" s="244"/>
      <c r="AU357" s="244"/>
      <c r="AV357" s="244"/>
      <c r="AW357" s="244"/>
      <c r="AX357" s="244"/>
      <c r="AY357" s="244"/>
      <c r="AZ357" s="244"/>
      <c r="BA357" s="244"/>
      <c r="BB357" s="244"/>
      <c r="BC357" s="244"/>
      <c r="BD357" s="244"/>
      <c r="BE357" s="244"/>
      <c r="BF357" s="244"/>
      <c r="BG357" s="209">
        <f t="shared" si="37"/>
        <v>0</v>
      </c>
      <c r="BH357" s="209"/>
      <c r="BI357" s="209"/>
      <c r="BJ357" s="209"/>
      <c r="BK357" s="209"/>
      <c r="BL357" s="209"/>
      <c r="BM357" s="209"/>
      <c r="BN357" s="214" t="str">
        <f t="shared" si="38"/>
        <v/>
      </c>
      <c r="BO357" s="214"/>
      <c r="BP357" s="214"/>
      <c r="BQ357" s="209">
        <f t="shared" si="39"/>
        <v>0</v>
      </c>
      <c r="BR357" s="209"/>
      <c r="BS357" s="209"/>
      <c r="BT357" s="209"/>
      <c r="BU357" s="209"/>
      <c r="BV357" s="209"/>
      <c r="BW357" s="209"/>
      <c r="BX357" s="209"/>
      <c r="BY357" s="255"/>
      <c r="BZ357" s="256"/>
      <c r="CA357" s="256"/>
      <c r="CB357" s="256"/>
      <c r="CC357" s="256"/>
      <c r="CD357" s="256"/>
      <c r="CE357" s="257"/>
    </row>
    <row r="358" spans="1:83" hidden="1">
      <c r="A358" s="180"/>
      <c r="B358" s="181"/>
      <c r="C358" s="181"/>
      <c r="D358" s="181"/>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c r="AA358" s="240"/>
      <c r="AB358" s="240"/>
      <c r="AC358" s="244"/>
      <c r="AD358" s="244"/>
      <c r="AE358" s="244"/>
      <c r="AF358" s="244"/>
      <c r="AG358" s="244"/>
      <c r="AH358" s="244"/>
      <c r="AI358" s="244"/>
      <c r="AJ358" s="244"/>
      <c r="AK358" s="244"/>
      <c r="AL358" s="244"/>
      <c r="AM358" s="244"/>
      <c r="AN358" s="244"/>
      <c r="AO358" s="244"/>
      <c r="AP358" s="244"/>
      <c r="AQ358" s="244"/>
      <c r="AR358" s="244"/>
      <c r="AS358" s="244"/>
      <c r="AT358" s="244"/>
      <c r="AU358" s="244"/>
      <c r="AV358" s="244"/>
      <c r="AW358" s="244"/>
      <c r="AX358" s="244"/>
      <c r="AY358" s="244"/>
      <c r="AZ358" s="244"/>
      <c r="BA358" s="244"/>
      <c r="BB358" s="244"/>
      <c r="BC358" s="244"/>
      <c r="BD358" s="244"/>
      <c r="BE358" s="244"/>
      <c r="BF358" s="244"/>
      <c r="BG358" s="209">
        <f t="shared" si="37"/>
        <v>0</v>
      </c>
      <c r="BH358" s="209"/>
      <c r="BI358" s="209"/>
      <c r="BJ358" s="209"/>
      <c r="BK358" s="209"/>
      <c r="BL358" s="209"/>
      <c r="BM358" s="209"/>
      <c r="BN358" s="214" t="str">
        <f t="shared" si="38"/>
        <v/>
      </c>
      <c r="BO358" s="214"/>
      <c r="BP358" s="214"/>
      <c r="BQ358" s="209">
        <f t="shared" si="39"/>
        <v>0</v>
      </c>
      <c r="BR358" s="209"/>
      <c r="BS358" s="209"/>
      <c r="BT358" s="209"/>
      <c r="BU358" s="209"/>
      <c r="BV358" s="209"/>
      <c r="BW358" s="209"/>
      <c r="BX358" s="209"/>
      <c r="BY358" s="255"/>
      <c r="BZ358" s="256"/>
      <c r="CA358" s="256"/>
      <c r="CB358" s="256"/>
      <c r="CC358" s="256"/>
      <c r="CD358" s="256"/>
      <c r="CE358" s="257"/>
    </row>
    <row r="359" spans="1:83" hidden="1">
      <c r="A359" s="180"/>
      <c r="B359" s="181"/>
      <c r="C359" s="181"/>
      <c r="D359" s="181"/>
      <c r="E359" s="240"/>
      <c r="F359" s="240"/>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4"/>
      <c r="AD359" s="244"/>
      <c r="AE359" s="244"/>
      <c r="AF359" s="244"/>
      <c r="AG359" s="244"/>
      <c r="AH359" s="244"/>
      <c r="AI359" s="244"/>
      <c r="AJ359" s="244"/>
      <c r="AK359" s="244"/>
      <c r="AL359" s="244"/>
      <c r="AM359" s="244"/>
      <c r="AN359" s="244"/>
      <c r="AO359" s="244"/>
      <c r="AP359" s="244"/>
      <c r="AQ359" s="244"/>
      <c r="AR359" s="244"/>
      <c r="AS359" s="244"/>
      <c r="AT359" s="244"/>
      <c r="AU359" s="244"/>
      <c r="AV359" s="244"/>
      <c r="AW359" s="244"/>
      <c r="AX359" s="244"/>
      <c r="AY359" s="244"/>
      <c r="AZ359" s="244"/>
      <c r="BA359" s="244"/>
      <c r="BB359" s="244"/>
      <c r="BC359" s="244"/>
      <c r="BD359" s="244"/>
      <c r="BE359" s="244"/>
      <c r="BF359" s="244"/>
      <c r="BG359" s="209">
        <f t="shared" si="37"/>
        <v>0</v>
      </c>
      <c r="BH359" s="209"/>
      <c r="BI359" s="209"/>
      <c r="BJ359" s="209"/>
      <c r="BK359" s="209"/>
      <c r="BL359" s="209"/>
      <c r="BM359" s="209"/>
      <c r="BN359" s="214" t="str">
        <f t="shared" si="38"/>
        <v/>
      </c>
      <c r="BO359" s="214"/>
      <c r="BP359" s="214"/>
      <c r="BQ359" s="209">
        <f t="shared" si="39"/>
        <v>0</v>
      </c>
      <c r="BR359" s="209"/>
      <c r="BS359" s="209"/>
      <c r="BT359" s="209"/>
      <c r="BU359" s="209"/>
      <c r="BV359" s="209"/>
      <c r="BW359" s="209"/>
      <c r="BX359" s="209"/>
      <c r="BY359" s="255"/>
      <c r="BZ359" s="256"/>
      <c r="CA359" s="256"/>
      <c r="CB359" s="256"/>
      <c r="CC359" s="256"/>
      <c r="CD359" s="256"/>
      <c r="CE359" s="257"/>
    </row>
    <row r="360" spans="1:83" hidden="1">
      <c r="A360" s="180"/>
      <c r="B360" s="181"/>
      <c r="C360" s="181"/>
      <c r="D360" s="181"/>
      <c r="E360" s="240"/>
      <c r="F360" s="240"/>
      <c r="G360" s="240"/>
      <c r="H360" s="240"/>
      <c r="I360" s="240"/>
      <c r="J360" s="240"/>
      <c r="K360" s="240"/>
      <c r="L360" s="240"/>
      <c r="M360" s="240"/>
      <c r="N360" s="240"/>
      <c r="O360" s="240"/>
      <c r="P360" s="240"/>
      <c r="Q360" s="240"/>
      <c r="R360" s="240"/>
      <c r="S360" s="240"/>
      <c r="T360" s="240"/>
      <c r="U360" s="240"/>
      <c r="V360" s="240"/>
      <c r="W360" s="240"/>
      <c r="X360" s="240"/>
      <c r="Y360" s="240"/>
      <c r="Z360" s="240"/>
      <c r="AA360" s="240"/>
      <c r="AB360" s="240"/>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244"/>
      <c r="AZ360" s="244"/>
      <c r="BA360" s="244"/>
      <c r="BB360" s="244"/>
      <c r="BC360" s="244"/>
      <c r="BD360" s="244"/>
      <c r="BE360" s="244"/>
      <c r="BF360" s="244"/>
      <c r="BG360" s="209">
        <f t="shared" si="37"/>
        <v>0</v>
      </c>
      <c r="BH360" s="209"/>
      <c r="BI360" s="209"/>
      <c r="BJ360" s="209"/>
      <c r="BK360" s="209"/>
      <c r="BL360" s="209"/>
      <c r="BM360" s="209"/>
      <c r="BN360" s="214" t="str">
        <f t="shared" si="38"/>
        <v/>
      </c>
      <c r="BO360" s="214"/>
      <c r="BP360" s="214"/>
      <c r="BQ360" s="209">
        <f t="shared" si="39"/>
        <v>0</v>
      </c>
      <c r="BR360" s="209"/>
      <c r="BS360" s="209"/>
      <c r="BT360" s="209"/>
      <c r="BU360" s="209"/>
      <c r="BV360" s="209"/>
      <c r="BW360" s="209"/>
      <c r="BX360" s="209"/>
      <c r="BY360" s="255"/>
      <c r="BZ360" s="256"/>
      <c r="CA360" s="256"/>
      <c r="CB360" s="256"/>
      <c r="CC360" s="256"/>
      <c r="CD360" s="256"/>
      <c r="CE360" s="257"/>
    </row>
    <row r="361" spans="1:83" hidden="1">
      <c r="A361" s="180"/>
      <c r="B361" s="181"/>
      <c r="C361" s="181"/>
      <c r="D361" s="181"/>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c r="AA361" s="240"/>
      <c r="AB361" s="240"/>
      <c r="AC361" s="244"/>
      <c r="AD361" s="244"/>
      <c r="AE361" s="244"/>
      <c r="AF361" s="244"/>
      <c r="AG361" s="244"/>
      <c r="AH361" s="244"/>
      <c r="AI361" s="244"/>
      <c r="AJ361" s="244"/>
      <c r="AK361" s="244"/>
      <c r="AL361" s="244"/>
      <c r="AM361" s="244"/>
      <c r="AN361" s="244"/>
      <c r="AO361" s="244"/>
      <c r="AP361" s="244"/>
      <c r="AQ361" s="244"/>
      <c r="AR361" s="244"/>
      <c r="AS361" s="244"/>
      <c r="AT361" s="244"/>
      <c r="AU361" s="244"/>
      <c r="AV361" s="244"/>
      <c r="AW361" s="244"/>
      <c r="AX361" s="244"/>
      <c r="AY361" s="244"/>
      <c r="AZ361" s="244"/>
      <c r="BA361" s="244"/>
      <c r="BB361" s="244"/>
      <c r="BC361" s="244"/>
      <c r="BD361" s="244"/>
      <c r="BE361" s="244"/>
      <c r="BF361" s="244"/>
      <c r="BG361" s="209">
        <f t="shared" si="37"/>
        <v>0</v>
      </c>
      <c r="BH361" s="209"/>
      <c r="BI361" s="209"/>
      <c r="BJ361" s="209"/>
      <c r="BK361" s="209"/>
      <c r="BL361" s="209"/>
      <c r="BM361" s="209"/>
      <c r="BN361" s="214" t="str">
        <f t="shared" si="38"/>
        <v/>
      </c>
      <c r="BO361" s="214"/>
      <c r="BP361" s="214"/>
      <c r="BQ361" s="209">
        <f t="shared" si="39"/>
        <v>0</v>
      </c>
      <c r="BR361" s="209"/>
      <c r="BS361" s="209"/>
      <c r="BT361" s="209"/>
      <c r="BU361" s="209"/>
      <c r="BV361" s="209"/>
      <c r="BW361" s="209"/>
      <c r="BX361" s="209"/>
      <c r="BY361" s="255"/>
      <c r="BZ361" s="256"/>
      <c r="CA361" s="256"/>
      <c r="CB361" s="256"/>
      <c r="CC361" s="256"/>
      <c r="CD361" s="256"/>
      <c r="CE361" s="257"/>
    </row>
    <row r="362" spans="1:83" hidden="1">
      <c r="A362" s="180"/>
      <c r="B362" s="181"/>
      <c r="C362" s="181"/>
      <c r="D362" s="181"/>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c r="AA362" s="240"/>
      <c r="AB362" s="240"/>
      <c r="AC362" s="244"/>
      <c r="AD362" s="244"/>
      <c r="AE362" s="244"/>
      <c r="AF362" s="244"/>
      <c r="AG362" s="244"/>
      <c r="AH362" s="244"/>
      <c r="AI362" s="244"/>
      <c r="AJ362" s="244"/>
      <c r="AK362" s="244"/>
      <c r="AL362" s="244"/>
      <c r="AM362" s="244"/>
      <c r="AN362" s="244"/>
      <c r="AO362" s="244"/>
      <c r="AP362" s="244"/>
      <c r="AQ362" s="244"/>
      <c r="AR362" s="244"/>
      <c r="AS362" s="244"/>
      <c r="AT362" s="244"/>
      <c r="AU362" s="244"/>
      <c r="AV362" s="244"/>
      <c r="AW362" s="244"/>
      <c r="AX362" s="244"/>
      <c r="AY362" s="244"/>
      <c r="AZ362" s="244"/>
      <c r="BA362" s="244"/>
      <c r="BB362" s="244"/>
      <c r="BC362" s="244"/>
      <c r="BD362" s="244"/>
      <c r="BE362" s="244"/>
      <c r="BF362" s="244"/>
      <c r="BG362" s="209">
        <f t="shared" si="37"/>
        <v>0</v>
      </c>
      <c r="BH362" s="209"/>
      <c r="BI362" s="209"/>
      <c r="BJ362" s="209"/>
      <c r="BK362" s="209"/>
      <c r="BL362" s="209"/>
      <c r="BM362" s="209"/>
      <c r="BN362" s="214" t="str">
        <f t="shared" si="38"/>
        <v/>
      </c>
      <c r="BO362" s="214"/>
      <c r="BP362" s="214"/>
      <c r="BQ362" s="209">
        <f t="shared" si="39"/>
        <v>0</v>
      </c>
      <c r="BR362" s="209"/>
      <c r="BS362" s="209"/>
      <c r="BT362" s="209"/>
      <c r="BU362" s="209"/>
      <c r="BV362" s="209"/>
      <c r="BW362" s="209"/>
      <c r="BX362" s="209"/>
      <c r="BY362" s="255"/>
      <c r="BZ362" s="256"/>
      <c r="CA362" s="256"/>
      <c r="CB362" s="256"/>
      <c r="CC362" s="256"/>
      <c r="CD362" s="256"/>
      <c r="CE362" s="257"/>
    </row>
    <row r="363" spans="1:83" hidden="1">
      <c r="A363" s="180"/>
      <c r="B363" s="181"/>
      <c r="C363" s="181"/>
      <c r="D363" s="181"/>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c r="AA363" s="240"/>
      <c r="AB363" s="240"/>
      <c r="AC363" s="244"/>
      <c r="AD363" s="244"/>
      <c r="AE363" s="244"/>
      <c r="AF363" s="244"/>
      <c r="AG363" s="244"/>
      <c r="AH363" s="244"/>
      <c r="AI363" s="244"/>
      <c r="AJ363" s="244"/>
      <c r="AK363" s="244"/>
      <c r="AL363" s="244"/>
      <c r="AM363" s="244"/>
      <c r="AN363" s="244"/>
      <c r="AO363" s="244"/>
      <c r="AP363" s="244"/>
      <c r="AQ363" s="244"/>
      <c r="AR363" s="244"/>
      <c r="AS363" s="244"/>
      <c r="AT363" s="244"/>
      <c r="AU363" s="244"/>
      <c r="AV363" s="244"/>
      <c r="AW363" s="244"/>
      <c r="AX363" s="244"/>
      <c r="AY363" s="244"/>
      <c r="AZ363" s="244"/>
      <c r="BA363" s="244"/>
      <c r="BB363" s="244"/>
      <c r="BC363" s="244"/>
      <c r="BD363" s="244"/>
      <c r="BE363" s="244"/>
      <c r="BF363" s="244"/>
      <c r="BG363" s="209">
        <f t="shared" si="37"/>
        <v>0</v>
      </c>
      <c r="BH363" s="209"/>
      <c r="BI363" s="209"/>
      <c r="BJ363" s="209"/>
      <c r="BK363" s="209"/>
      <c r="BL363" s="209"/>
      <c r="BM363" s="209"/>
      <c r="BN363" s="214" t="str">
        <f t="shared" si="38"/>
        <v/>
      </c>
      <c r="BO363" s="214"/>
      <c r="BP363" s="214"/>
      <c r="BQ363" s="209">
        <f t="shared" si="39"/>
        <v>0</v>
      </c>
      <c r="BR363" s="209"/>
      <c r="BS363" s="209"/>
      <c r="BT363" s="209"/>
      <c r="BU363" s="209"/>
      <c r="BV363" s="209"/>
      <c r="BW363" s="209"/>
      <c r="BX363" s="209"/>
      <c r="BY363" s="255"/>
      <c r="BZ363" s="256"/>
      <c r="CA363" s="256"/>
      <c r="CB363" s="256"/>
      <c r="CC363" s="256"/>
      <c r="CD363" s="256"/>
      <c r="CE363" s="257"/>
    </row>
    <row r="364" spans="1:83" hidden="1">
      <c r="A364" s="180"/>
      <c r="B364" s="181"/>
      <c r="C364" s="181"/>
      <c r="D364" s="181"/>
      <c r="E364" s="240"/>
      <c r="F364" s="240"/>
      <c r="G364" s="240"/>
      <c r="H364" s="240"/>
      <c r="I364" s="240"/>
      <c r="J364" s="240"/>
      <c r="K364" s="240"/>
      <c r="L364" s="240"/>
      <c r="M364" s="240"/>
      <c r="N364" s="240"/>
      <c r="O364" s="240"/>
      <c r="P364" s="240"/>
      <c r="Q364" s="240"/>
      <c r="R364" s="240"/>
      <c r="S364" s="240"/>
      <c r="T364" s="240"/>
      <c r="U364" s="240"/>
      <c r="V364" s="240"/>
      <c r="W364" s="240"/>
      <c r="X364" s="240"/>
      <c r="Y364" s="240"/>
      <c r="Z364" s="240"/>
      <c r="AA364" s="240"/>
      <c r="AB364" s="240"/>
      <c r="AC364" s="244"/>
      <c r="AD364" s="244"/>
      <c r="AE364" s="244"/>
      <c r="AF364" s="244"/>
      <c r="AG364" s="244"/>
      <c r="AH364" s="244"/>
      <c r="AI364" s="244"/>
      <c r="AJ364" s="244"/>
      <c r="AK364" s="244"/>
      <c r="AL364" s="244"/>
      <c r="AM364" s="244"/>
      <c r="AN364" s="244"/>
      <c r="AO364" s="244"/>
      <c r="AP364" s="244"/>
      <c r="AQ364" s="244"/>
      <c r="AR364" s="244"/>
      <c r="AS364" s="244"/>
      <c r="AT364" s="244"/>
      <c r="AU364" s="244"/>
      <c r="AV364" s="244"/>
      <c r="AW364" s="244"/>
      <c r="AX364" s="244"/>
      <c r="AY364" s="244"/>
      <c r="AZ364" s="244"/>
      <c r="BA364" s="244"/>
      <c r="BB364" s="244"/>
      <c r="BC364" s="244"/>
      <c r="BD364" s="244"/>
      <c r="BE364" s="244"/>
      <c r="BF364" s="244"/>
      <c r="BG364" s="209">
        <f t="shared" si="37"/>
        <v>0</v>
      </c>
      <c r="BH364" s="209"/>
      <c r="BI364" s="209"/>
      <c r="BJ364" s="209"/>
      <c r="BK364" s="209"/>
      <c r="BL364" s="209"/>
      <c r="BM364" s="209"/>
      <c r="BN364" s="214" t="str">
        <f t="shared" si="38"/>
        <v/>
      </c>
      <c r="BO364" s="214"/>
      <c r="BP364" s="214"/>
      <c r="BQ364" s="209">
        <f t="shared" si="39"/>
        <v>0</v>
      </c>
      <c r="BR364" s="209"/>
      <c r="BS364" s="209"/>
      <c r="BT364" s="209"/>
      <c r="BU364" s="209"/>
      <c r="BV364" s="209"/>
      <c r="BW364" s="209"/>
      <c r="BX364" s="209"/>
      <c r="BY364" s="255"/>
      <c r="BZ364" s="256"/>
      <c r="CA364" s="256"/>
      <c r="CB364" s="256"/>
      <c r="CC364" s="256"/>
      <c r="CD364" s="256"/>
      <c r="CE364" s="257"/>
    </row>
    <row r="365" spans="1:83" hidden="1">
      <c r="A365" s="180"/>
      <c r="B365" s="181"/>
      <c r="C365" s="181"/>
      <c r="D365" s="181"/>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c r="AA365" s="240"/>
      <c r="AB365" s="240"/>
      <c r="AC365" s="244"/>
      <c r="AD365" s="244"/>
      <c r="AE365" s="244"/>
      <c r="AF365" s="244"/>
      <c r="AG365" s="244"/>
      <c r="AH365" s="244"/>
      <c r="AI365" s="244"/>
      <c r="AJ365" s="244"/>
      <c r="AK365" s="244"/>
      <c r="AL365" s="244"/>
      <c r="AM365" s="244"/>
      <c r="AN365" s="244"/>
      <c r="AO365" s="244"/>
      <c r="AP365" s="244"/>
      <c r="AQ365" s="244"/>
      <c r="AR365" s="244"/>
      <c r="AS365" s="244"/>
      <c r="AT365" s="244"/>
      <c r="AU365" s="244"/>
      <c r="AV365" s="244"/>
      <c r="AW365" s="244"/>
      <c r="AX365" s="244"/>
      <c r="AY365" s="244"/>
      <c r="AZ365" s="244"/>
      <c r="BA365" s="244"/>
      <c r="BB365" s="244"/>
      <c r="BC365" s="244"/>
      <c r="BD365" s="244"/>
      <c r="BE365" s="244"/>
      <c r="BF365" s="244"/>
      <c r="BG365" s="209">
        <f t="shared" si="37"/>
        <v>0</v>
      </c>
      <c r="BH365" s="209"/>
      <c r="BI365" s="209"/>
      <c r="BJ365" s="209"/>
      <c r="BK365" s="209"/>
      <c r="BL365" s="209"/>
      <c r="BM365" s="209"/>
      <c r="BN365" s="214" t="str">
        <f t="shared" si="38"/>
        <v/>
      </c>
      <c r="BO365" s="214"/>
      <c r="BP365" s="214"/>
      <c r="BQ365" s="209">
        <f t="shared" si="39"/>
        <v>0</v>
      </c>
      <c r="BR365" s="209"/>
      <c r="BS365" s="209"/>
      <c r="BT365" s="209"/>
      <c r="BU365" s="209"/>
      <c r="BV365" s="209"/>
      <c r="BW365" s="209"/>
      <c r="BX365" s="209"/>
      <c r="BY365" s="255"/>
      <c r="BZ365" s="256"/>
      <c r="CA365" s="256"/>
      <c r="CB365" s="256"/>
      <c r="CC365" s="256"/>
      <c r="CD365" s="256"/>
      <c r="CE365" s="257"/>
    </row>
    <row r="366" spans="1:83" hidden="1">
      <c r="A366" s="180"/>
      <c r="B366" s="181"/>
      <c r="C366" s="181"/>
      <c r="D366" s="181"/>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c r="AA366" s="240"/>
      <c r="AB366" s="240"/>
      <c r="AC366" s="244"/>
      <c r="AD366" s="244"/>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09">
        <f t="shared" si="37"/>
        <v>0</v>
      </c>
      <c r="BH366" s="209"/>
      <c r="BI366" s="209"/>
      <c r="BJ366" s="209"/>
      <c r="BK366" s="209"/>
      <c r="BL366" s="209"/>
      <c r="BM366" s="209"/>
      <c r="BN366" s="214" t="str">
        <f t="shared" si="38"/>
        <v/>
      </c>
      <c r="BO366" s="214"/>
      <c r="BP366" s="214"/>
      <c r="BQ366" s="209">
        <f t="shared" si="39"/>
        <v>0</v>
      </c>
      <c r="BR366" s="209"/>
      <c r="BS366" s="209"/>
      <c r="BT366" s="209"/>
      <c r="BU366" s="209"/>
      <c r="BV366" s="209"/>
      <c r="BW366" s="209"/>
      <c r="BX366" s="209"/>
      <c r="BY366" s="255"/>
      <c r="BZ366" s="256"/>
      <c r="CA366" s="256"/>
      <c r="CB366" s="256"/>
      <c r="CC366" s="256"/>
      <c r="CD366" s="256"/>
      <c r="CE366" s="257"/>
    </row>
    <row r="367" spans="1:83" hidden="1">
      <c r="A367" s="180"/>
      <c r="B367" s="181"/>
      <c r="C367" s="181"/>
      <c r="D367" s="181"/>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4"/>
      <c r="AY367" s="244"/>
      <c r="AZ367" s="244"/>
      <c r="BA367" s="244"/>
      <c r="BB367" s="244"/>
      <c r="BC367" s="244"/>
      <c r="BD367" s="244"/>
      <c r="BE367" s="244"/>
      <c r="BF367" s="244"/>
      <c r="BG367" s="209">
        <f t="shared" si="37"/>
        <v>0</v>
      </c>
      <c r="BH367" s="209"/>
      <c r="BI367" s="209"/>
      <c r="BJ367" s="209"/>
      <c r="BK367" s="209"/>
      <c r="BL367" s="209"/>
      <c r="BM367" s="209"/>
      <c r="BN367" s="214" t="str">
        <f t="shared" si="38"/>
        <v/>
      </c>
      <c r="BO367" s="214"/>
      <c r="BP367" s="214"/>
      <c r="BQ367" s="209">
        <f t="shared" si="39"/>
        <v>0</v>
      </c>
      <c r="BR367" s="209"/>
      <c r="BS367" s="209"/>
      <c r="BT367" s="209"/>
      <c r="BU367" s="209"/>
      <c r="BV367" s="209"/>
      <c r="BW367" s="209"/>
      <c r="BX367" s="209"/>
      <c r="BY367" s="255"/>
      <c r="BZ367" s="256"/>
      <c r="CA367" s="256"/>
      <c r="CB367" s="256"/>
      <c r="CC367" s="256"/>
      <c r="CD367" s="256"/>
      <c r="CE367" s="257"/>
    </row>
    <row r="368" spans="1:83" hidden="1">
      <c r="A368" s="180"/>
      <c r="B368" s="181"/>
      <c r="C368" s="181"/>
      <c r="D368" s="181"/>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244"/>
      <c r="AY368" s="244"/>
      <c r="AZ368" s="244"/>
      <c r="BA368" s="244"/>
      <c r="BB368" s="244"/>
      <c r="BC368" s="244"/>
      <c r="BD368" s="244"/>
      <c r="BE368" s="244"/>
      <c r="BF368" s="244"/>
      <c r="BG368" s="209">
        <f t="shared" si="37"/>
        <v>0</v>
      </c>
      <c r="BH368" s="209"/>
      <c r="BI368" s="209"/>
      <c r="BJ368" s="209"/>
      <c r="BK368" s="209"/>
      <c r="BL368" s="209"/>
      <c r="BM368" s="209"/>
      <c r="BN368" s="214" t="str">
        <f t="shared" si="38"/>
        <v/>
      </c>
      <c r="BO368" s="214"/>
      <c r="BP368" s="214"/>
      <c r="BQ368" s="209">
        <f t="shared" si="39"/>
        <v>0</v>
      </c>
      <c r="BR368" s="209"/>
      <c r="BS368" s="209"/>
      <c r="BT368" s="209"/>
      <c r="BU368" s="209"/>
      <c r="BV368" s="209"/>
      <c r="BW368" s="209"/>
      <c r="BX368" s="209"/>
      <c r="BY368" s="255"/>
      <c r="BZ368" s="256"/>
      <c r="CA368" s="256"/>
      <c r="CB368" s="256"/>
      <c r="CC368" s="256"/>
      <c r="CD368" s="256"/>
      <c r="CE368" s="257"/>
    </row>
    <row r="369" spans="1:83" hidden="1">
      <c r="A369" s="180"/>
      <c r="B369" s="181"/>
      <c r="C369" s="181"/>
      <c r="D369" s="181"/>
      <c r="E369" s="24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244"/>
      <c r="AY369" s="244"/>
      <c r="AZ369" s="244"/>
      <c r="BA369" s="244"/>
      <c r="BB369" s="244"/>
      <c r="BC369" s="244"/>
      <c r="BD369" s="244"/>
      <c r="BE369" s="244"/>
      <c r="BF369" s="244"/>
      <c r="BG369" s="209">
        <f t="shared" si="37"/>
        <v>0</v>
      </c>
      <c r="BH369" s="209"/>
      <c r="BI369" s="209"/>
      <c r="BJ369" s="209"/>
      <c r="BK369" s="209"/>
      <c r="BL369" s="209"/>
      <c r="BM369" s="209"/>
      <c r="BN369" s="214" t="str">
        <f t="shared" si="38"/>
        <v/>
      </c>
      <c r="BO369" s="214"/>
      <c r="BP369" s="214"/>
      <c r="BQ369" s="209">
        <f t="shared" si="39"/>
        <v>0</v>
      </c>
      <c r="BR369" s="209"/>
      <c r="BS369" s="209"/>
      <c r="BT369" s="209"/>
      <c r="BU369" s="209"/>
      <c r="BV369" s="209"/>
      <c r="BW369" s="209"/>
      <c r="BX369" s="209"/>
      <c r="BY369" s="255"/>
      <c r="BZ369" s="256"/>
      <c r="CA369" s="256"/>
      <c r="CB369" s="256"/>
      <c r="CC369" s="256"/>
      <c r="CD369" s="256"/>
      <c r="CE369" s="257"/>
    </row>
    <row r="370" spans="1:83" hidden="1">
      <c r="A370" s="180"/>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5"/>
      <c r="AY370" s="245"/>
      <c r="AZ370" s="245"/>
      <c r="BA370" s="245"/>
      <c r="BB370" s="245"/>
      <c r="BC370" s="245"/>
      <c r="BD370" s="245"/>
      <c r="BE370" s="245"/>
      <c r="BF370" s="245"/>
      <c r="BG370" s="209">
        <f t="shared" si="37"/>
        <v>0</v>
      </c>
      <c r="BH370" s="209"/>
      <c r="BI370" s="209"/>
      <c r="BJ370" s="209"/>
      <c r="BK370" s="209"/>
      <c r="BL370" s="209"/>
      <c r="BM370" s="209"/>
      <c r="BN370" s="214" t="str">
        <f t="shared" si="38"/>
        <v/>
      </c>
      <c r="BO370" s="214"/>
      <c r="BP370" s="214"/>
      <c r="BQ370" s="209">
        <f t="shared" si="39"/>
        <v>0</v>
      </c>
      <c r="BR370" s="209"/>
      <c r="BS370" s="209"/>
      <c r="BT370" s="209"/>
      <c r="BU370" s="209"/>
      <c r="BV370" s="209"/>
      <c r="BW370" s="209"/>
      <c r="BX370" s="209"/>
      <c r="BY370" s="272"/>
      <c r="BZ370" s="273"/>
      <c r="CA370" s="273"/>
      <c r="CB370" s="273"/>
      <c r="CC370" s="273"/>
      <c r="CD370" s="273"/>
      <c r="CE370" s="274"/>
    </row>
    <row r="371" spans="1:83" hidden="1">
      <c r="A371" s="180"/>
      <c r="B371" s="181"/>
      <c r="C371" s="181"/>
      <c r="D371" s="181"/>
      <c r="E371" s="240"/>
      <c r="F371" s="240"/>
      <c r="G371" s="240"/>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4"/>
      <c r="AD371" s="244"/>
      <c r="AE371" s="244"/>
      <c r="AF371" s="244"/>
      <c r="AG371" s="244"/>
      <c r="AH371" s="244"/>
      <c r="AI371" s="244"/>
      <c r="AJ371" s="244"/>
      <c r="AK371" s="244"/>
      <c r="AL371" s="244"/>
      <c r="AM371" s="244"/>
      <c r="AN371" s="244"/>
      <c r="AO371" s="244"/>
      <c r="AP371" s="244"/>
      <c r="AQ371" s="244"/>
      <c r="AR371" s="244"/>
      <c r="AS371" s="244"/>
      <c r="AT371" s="244"/>
      <c r="AU371" s="244"/>
      <c r="AV371" s="244"/>
      <c r="AW371" s="244"/>
      <c r="AX371" s="244"/>
      <c r="AY371" s="244"/>
      <c r="AZ371" s="244"/>
      <c r="BA371" s="244"/>
      <c r="BB371" s="244"/>
      <c r="BC371" s="244"/>
      <c r="BD371" s="244"/>
      <c r="BE371" s="244"/>
      <c r="BF371" s="244"/>
      <c r="BG371" s="209">
        <f t="shared" si="37"/>
        <v>0</v>
      </c>
      <c r="BH371" s="209"/>
      <c r="BI371" s="209"/>
      <c r="BJ371" s="209"/>
      <c r="BK371" s="209"/>
      <c r="BL371" s="209"/>
      <c r="BM371" s="209"/>
      <c r="BN371" s="214" t="str">
        <f t="shared" si="38"/>
        <v/>
      </c>
      <c r="BO371" s="214"/>
      <c r="BP371" s="214"/>
      <c r="BQ371" s="209">
        <f t="shared" si="39"/>
        <v>0</v>
      </c>
      <c r="BR371" s="209"/>
      <c r="BS371" s="209"/>
      <c r="BT371" s="209"/>
      <c r="BU371" s="209"/>
      <c r="BV371" s="209"/>
      <c r="BW371" s="209"/>
      <c r="BX371" s="209"/>
      <c r="BY371" s="255"/>
      <c r="BZ371" s="256"/>
      <c r="CA371" s="256"/>
      <c r="CB371" s="256"/>
      <c r="CC371" s="256"/>
      <c r="CD371" s="256"/>
      <c r="CE371" s="257"/>
    </row>
    <row r="372" spans="1:83" hidden="1">
      <c r="A372" s="180"/>
      <c r="B372" s="181"/>
      <c r="C372" s="181"/>
      <c r="D372" s="181"/>
      <c r="E372" s="240"/>
      <c r="F372" s="240"/>
      <c r="G372" s="240"/>
      <c r="H372" s="240"/>
      <c r="I372" s="240"/>
      <c r="J372" s="240"/>
      <c r="K372" s="240"/>
      <c r="L372" s="240"/>
      <c r="M372" s="240"/>
      <c r="N372" s="240"/>
      <c r="O372" s="240"/>
      <c r="P372" s="240"/>
      <c r="Q372" s="240"/>
      <c r="R372" s="240"/>
      <c r="S372" s="240"/>
      <c r="T372" s="240"/>
      <c r="U372" s="240"/>
      <c r="V372" s="240"/>
      <c r="W372" s="240"/>
      <c r="X372" s="240"/>
      <c r="Y372" s="240"/>
      <c r="Z372" s="240"/>
      <c r="AA372" s="240"/>
      <c r="AB372" s="240"/>
      <c r="AC372" s="244"/>
      <c r="AD372" s="244"/>
      <c r="AE372" s="244"/>
      <c r="AF372" s="244"/>
      <c r="AG372" s="244"/>
      <c r="AH372" s="244"/>
      <c r="AI372" s="244"/>
      <c r="AJ372" s="244"/>
      <c r="AK372" s="244"/>
      <c r="AL372" s="244"/>
      <c r="AM372" s="244"/>
      <c r="AN372" s="244"/>
      <c r="AO372" s="244"/>
      <c r="AP372" s="244"/>
      <c r="AQ372" s="244"/>
      <c r="AR372" s="244"/>
      <c r="AS372" s="244"/>
      <c r="AT372" s="244"/>
      <c r="AU372" s="244"/>
      <c r="AV372" s="244"/>
      <c r="AW372" s="244"/>
      <c r="AX372" s="244"/>
      <c r="AY372" s="244"/>
      <c r="AZ372" s="244"/>
      <c r="BA372" s="244"/>
      <c r="BB372" s="244"/>
      <c r="BC372" s="244"/>
      <c r="BD372" s="244"/>
      <c r="BE372" s="244"/>
      <c r="BF372" s="244"/>
      <c r="BG372" s="209">
        <f t="shared" si="37"/>
        <v>0</v>
      </c>
      <c r="BH372" s="209"/>
      <c r="BI372" s="209"/>
      <c r="BJ372" s="209"/>
      <c r="BK372" s="209"/>
      <c r="BL372" s="209"/>
      <c r="BM372" s="209"/>
      <c r="BN372" s="214" t="str">
        <f t="shared" si="38"/>
        <v/>
      </c>
      <c r="BO372" s="214"/>
      <c r="BP372" s="214"/>
      <c r="BQ372" s="209">
        <f t="shared" si="39"/>
        <v>0</v>
      </c>
      <c r="BR372" s="209"/>
      <c r="BS372" s="209"/>
      <c r="BT372" s="209"/>
      <c r="BU372" s="209"/>
      <c r="BV372" s="209"/>
      <c r="BW372" s="209"/>
      <c r="BX372" s="209"/>
      <c r="BY372" s="255"/>
      <c r="BZ372" s="256"/>
      <c r="CA372" s="256"/>
      <c r="CB372" s="256"/>
      <c r="CC372" s="256"/>
      <c r="CD372" s="256"/>
      <c r="CE372" s="257"/>
    </row>
    <row r="373" spans="1:83" hidden="1">
      <c r="A373" s="180"/>
      <c r="B373" s="181"/>
      <c r="C373" s="181"/>
      <c r="D373" s="181"/>
      <c r="E373" s="240"/>
      <c r="F373" s="240"/>
      <c r="G373" s="240"/>
      <c r="H373" s="240"/>
      <c r="I373" s="240"/>
      <c r="J373" s="240"/>
      <c r="K373" s="240"/>
      <c r="L373" s="240"/>
      <c r="M373" s="240"/>
      <c r="N373" s="240"/>
      <c r="O373" s="240"/>
      <c r="P373" s="240"/>
      <c r="Q373" s="240"/>
      <c r="R373" s="240"/>
      <c r="S373" s="240"/>
      <c r="T373" s="240"/>
      <c r="U373" s="240"/>
      <c r="V373" s="240"/>
      <c r="W373" s="240"/>
      <c r="X373" s="240"/>
      <c r="Y373" s="240"/>
      <c r="Z373" s="240"/>
      <c r="AA373" s="240"/>
      <c r="AB373" s="240"/>
      <c r="AC373" s="244"/>
      <c r="AD373" s="244"/>
      <c r="AE373" s="244"/>
      <c r="AF373" s="244"/>
      <c r="AG373" s="244"/>
      <c r="AH373" s="244"/>
      <c r="AI373" s="244"/>
      <c r="AJ373" s="244"/>
      <c r="AK373" s="244"/>
      <c r="AL373" s="244"/>
      <c r="AM373" s="244"/>
      <c r="AN373" s="244"/>
      <c r="AO373" s="244"/>
      <c r="AP373" s="244"/>
      <c r="AQ373" s="244"/>
      <c r="AR373" s="244"/>
      <c r="AS373" s="244"/>
      <c r="AT373" s="244"/>
      <c r="AU373" s="244"/>
      <c r="AV373" s="244"/>
      <c r="AW373" s="244"/>
      <c r="AX373" s="244"/>
      <c r="AY373" s="244"/>
      <c r="AZ373" s="244"/>
      <c r="BA373" s="244"/>
      <c r="BB373" s="244"/>
      <c r="BC373" s="244"/>
      <c r="BD373" s="244"/>
      <c r="BE373" s="244"/>
      <c r="BF373" s="244"/>
      <c r="BG373" s="209">
        <f t="shared" si="37"/>
        <v>0</v>
      </c>
      <c r="BH373" s="209"/>
      <c r="BI373" s="209"/>
      <c r="BJ373" s="209"/>
      <c r="BK373" s="209"/>
      <c r="BL373" s="209"/>
      <c r="BM373" s="209"/>
      <c r="BN373" s="214" t="str">
        <f t="shared" si="38"/>
        <v/>
      </c>
      <c r="BO373" s="214"/>
      <c r="BP373" s="214"/>
      <c r="BQ373" s="209">
        <f t="shared" si="39"/>
        <v>0</v>
      </c>
      <c r="BR373" s="209"/>
      <c r="BS373" s="209"/>
      <c r="BT373" s="209"/>
      <c r="BU373" s="209"/>
      <c r="BV373" s="209"/>
      <c r="BW373" s="209"/>
      <c r="BX373" s="209"/>
      <c r="BY373" s="255"/>
      <c r="BZ373" s="256"/>
      <c r="CA373" s="256"/>
      <c r="CB373" s="256"/>
      <c r="CC373" s="256"/>
      <c r="CD373" s="256"/>
      <c r="CE373" s="257"/>
    </row>
    <row r="374" spans="1:83" hidden="1">
      <c r="A374" s="180"/>
      <c r="B374" s="181"/>
      <c r="C374" s="181"/>
      <c r="D374" s="181"/>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244"/>
      <c r="AD374" s="244"/>
      <c r="AE374" s="244"/>
      <c r="AF374" s="244"/>
      <c r="AG374" s="244"/>
      <c r="AH374" s="244"/>
      <c r="AI374" s="244"/>
      <c r="AJ374" s="244"/>
      <c r="AK374" s="244"/>
      <c r="AL374" s="244"/>
      <c r="AM374" s="244"/>
      <c r="AN374" s="244"/>
      <c r="AO374" s="244"/>
      <c r="AP374" s="244"/>
      <c r="AQ374" s="244"/>
      <c r="AR374" s="244"/>
      <c r="AS374" s="244"/>
      <c r="AT374" s="244"/>
      <c r="AU374" s="244"/>
      <c r="AV374" s="244"/>
      <c r="AW374" s="244"/>
      <c r="AX374" s="244"/>
      <c r="AY374" s="244"/>
      <c r="AZ374" s="244"/>
      <c r="BA374" s="244"/>
      <c r="BB374" s="244"/>
      <c r="BC374" s="244"/>
      <c r="BD374" s="244"/>
      <c r="BE374" s="244"/>
      <c r="BF374" s="244"/>
      <c r="BG374" s="209">
        <f t="shared" si="37"/>
        <v>0</v>
      </c>
      <c r="BH374" s="209"/>
      <c r="BI374" s="209"/>
      <c r="BJ374" s="209"/>
      <c r="BK374" s="209"/>
      <c r="BL374" s="209"/>
      <c r="BM374" s="209"/>
      <c r="BN374" s="214" t="str">
        <f t="shared" si="38"/>
        <v/>
      </c>
      <c r="BO374" s="214"/>
      <c r="BP374" s="214"/>
      <c r="BQ374" s="209">
        <f t="shared" si="39"/>
        <v>0</v>
      </c>
      <c r="BR374" s="209"/>
      <c r="BS374" s="209"/>
      <c r="BT374" s="209"/>
      <c r="BU374" s="209"/>
      <c r="BV374" s="209"/>
      <c r="BW374" s="209"/>
      <c r="BX374" s="209"/>
      <c r="BY374" s="255"/>
      <c r="BZ374" s="256"/>
      <c r="CA374" s="256"/>
      <c r="CB374" s="256"/>
      <c r="CC374" s="256"/>
      <c r="CD374" s="256"/>
      <c r="CE374" s="257"/>
    </row>
    <row r="375" spans="1:83" hidden="1">
      <c r="A375" s="180"/>
      <c r="B375" s="181"/>
      <c r="C375" s="181"/>
      <c r="D375" s="181"/>
      <c r="E375" s="240"/>
      <c r="F375" s="240"/>
      <c r="G375" s="240"/>
      <c r="H375" s="240"/>
      <c r="I375" s="240"/>
      <c r="J375" s="240"/>
      <c r="K375" s="240"/>
      <c r="L375" s="240"/>
      <c r="M375" s="240"/>
      <c r="N375" s="240"/>
      <c r="O375" s="240"/>
      <c r="P375" s="240"/>
      <c r="Q375" s="240"/>
      <c r="R375" s="240"/>
      <c r="S375" s="240"/>
      <c r="T375" s="240"/>
      <c r="U375" s="240"/>
      <c r="V375" s="240"/>
      <c r="W375" s="240"/>
      <c r="X375" s="240"/>
      <c r="Y375" s="240"/>
      <c r="Z375" s="240"/>
      <c r="AA375" s="240"/>
      <c r="AB375" s="240"/>
      <c r="AC375" s="244"/>
      <c r="AD375" s="244"/>
      <c r="AE375" s="244"/>
      <c r="AF375" s="244"/>
      <c r="AG375" s="244"/>
      <c r="AH375" s="244"/>
      <c r="AI375" s="244"/>
      <c r="AJ375" s="244"/>
      <c r="AK375" s="244"/>
      <c r="AL375" s="244"/>
      <c r="AM375" s="244"/>
      <c r="AN375" s="244"/>
      <c r="AO375" s="244"/>
      <c r="AP375" s="244"/>
      <c r="AQ375" s="244"/>
      <c r="AR375" s="244"/>
      <c r="AS375" s="244"/>
      <c r="AT375" s="244"/>
      <c r="AU375" s="244"/>
      <c r="AV375" s="244"/>
      <c r="AW375" s="244"/>
      <c r="AX375" s="244"/>
      <c r="AY375" s="244"/>
      <c r="AZ375" s="244"/>
      <c r="BA375" s="244"/>
      <c r="BB375" s="244"/>
      <c r="BC375" s="244"/>
      <c r="BD375" s="244"/>
      <c r="BE375" s="244"/>
      <c r="BF375" s="244"/>
      <c r="BG375" s="209">
        <f t="shared" si="37"/>
        <v>0</v>
      </c>
      <c r="BH375" s="209"/>
      <c r="BI375" s="209"/>
      <c r="BJ375" s="209"/>
      <c r="BK375" s="209"/>
      <c r="BL375" s="209"/>
      <c r="BM375" s="209"/>
      <c r="BN375" s="214" t="str">
        <f t="shared" si="38"/>
        <v/>
      </c>
      <c r="BO375" s="214"/>
      <c r="BP375" s="214"/>
      <c r="BQ375" s="209">
        <f t="shared" si="39"/>
        <v>0</v>
      </c>
      <c r="BR375" s="209"/>
      <c r="BS375" s="209"/>
      <c r="BT375" s="209"/>
      <c r="BU375" s="209"/>
      <c r="BV375" s="209"/>
      <c r="BW375" s="209"/>
      <c r="BX375" s="209"/>
      <c r="BY375" s="255"/>
      <c r="BZ375" s="256"/>
      <c r="CA375" s="256"/>
      <c r="CB375" s="256"/>
      <c r="CC375" s="256"/>
      <c r="CD375" s="256"/>
      <c r="CE375" s="257"/>
    </row>
    <row r="376" spans="1:83" hidden="1">
      <c r="A376" s="180"/>
      <c r="B376" s="181"/>
      <c r="C376" s="181"/>
      <c r="D376" s="181"/>
      <c r="E376" s="240"/>
      <c r="F376" s="240"/>
      <c r="G376" s="240"/>
      <c r="H376" s="240"/>
      <c r="I376" s="240"/>
      <c r="J376" s="240"/>
      <c r="K376" s="240"/>
      <c r="L376" s="240"/>
      <c r="M376" s="240"/>
      <c r="N376" s="240"/>
      <c r="O376" s="240"/>
      <c r="P376" s="240"/>
      <c r="Q376" s="240"/>
      <c r="R376" s="240"/>
      <c r="S376" s="240"/>
      <c r="T376" s="240"/>
      <c r="U376" s="240"/>
      <c r="V376" s="240"/>
      <c r="W376" s="240"/>
      <c r="X376" s="240"/>
      <c r="Y376" s="240"/>
      <c r="Z376" s="240"/>
      <c r="AA376" s="240"/>
      <c r="AB376" s="240"/>
      <c r="AC376" s="244"/>
      <c r="AD376" s="244"/>
      <c r="AE376" s="244"/>
      <c r="AF376" s="244"/>
      <c r="AG376" s="244"/>
      <c r="AH376" s="244"/>
      <c r="AI376" s="244"/>
      <c r="AJ376" s="244"/>
      <c r="AK376" s="244"/>
      <c r="AL376" s="244"/>
      <c r="AM376" s="244"/>
      <c r="AN376" s="244"/>
      <c r="AO376" s="244"/>
      <c r="AP376" s="244"/>
      <c r="AQ376" s="244"/>
      <c r="AR376" s="244"/>
      <c r="AS376" s="244"/>
      <c r="AT376" s="244"/>
      <c r="AU376" s="244"/>
      <c r="AV376" s="244"/>
      <c r="AW376" s="244"/>
      <c r="AX376" s="244"/>
      <c r="AY376" s="244"/>
      <c r="AZ376" s="244"/>
      <c r="BA376" s="244"/>
      <c r="BB376" s="244"/>
      <c r="BC376" s="244"/>
      <c r="BD376" s="244"/>
      <c r="BE376" s="244"/>
      <c r="BF376" s="244"/>
      <c r="BG376" s="209">
        <f t="shared" si="37"/>
        <v>0</v>
      </c>
      <c r="BH376" s="209"/>
      <c r="BI376" s="209"/>
      <c r="BJ376" s="209"/>
      <c r="BK376" s="209"/>
      <c r="BL376" s="209"/>
      <c r="BM376" s="209"/>
      <c r="BN376" s="214" t="str">
        <f t="shared" si="38"/>
        <v/>
      </c>
      <c r="BO376" s="214"/>
      <c r="BP376" s="214"/>
      <c r="BQ376" s="209">
        <f t="shared" si="39"/>
        <v>0</v>
      </c>
      <c r="BR376" s="209"/>
      <c r="BS376" s="209"/>
      <c r="BT376" s="209"/>
      <c r="BU376" s="209"/>
      <c r="BV376" s="209"/>
      <c r="BW376" s="209"/>
      <c r="BX376" s="209"/>
      <c r="BY376" s="255"/>
      <c r="BZ376" s="256"/>
      <c r="CA376" s="256"/>
      <c r="CB376" s="256"/>
      <c r="CC376" s="256"/>
      <c r="CD376" s="256"/>
      <c r="CE376" s="257"/>
    </row>
    <row r="377" spans="1:83" hidden="1">
      <c r="A377" s="180"/>
      <c r="B377" s="181"/>
      <c r="C377" s="181"/>
      <c r="D377" s="181"/>
      <c r="E377" s="240"/>
      <c r="F377" s="240"/>
      <c r="G377" s="240"/>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4"/>
      <c r="AD377" s="244"/>
      <c r="AE377" s="244"/>
      <c r="AF377" s="244"/>
      <c r="AG377" s="244"/>
      <c r="AH377" s="244"/>
      <c r="AI377" s="244"/>
      <c r="AJ377" s="244"/>
      <c r="AK377" s="244"/>
      <c r="AL377" s="244"/>
      <c r="AM377" s="244"/>
      <c r="AN377" s="244"/>
      <c r="AO377" s="244"/>
      <c r="AP377" s="244"/>
      <c r="AQ377" s="244"/>
      <c r="AR377" s="244"/>
      <c r="AS377" s="244"/>
      <c r="AT377" s="244"/>
      <c r="AU377" s="244"/>
      <c r="AV377" s="244"/>
      <c r="AW377" s="244"/>
      <c r="AX377" s="244"/>
      <c r="AY377" s="244"/>
      <c r="AZ377" s="244"/>
      <c r="BA377" s="244"/>
      <c r="BB377" s="244"/>
      <c r="BC377" s="244"/>
      <c r="BD377" s="244"/>
      <c r="BE377" s="244"/>
      <c r="BF377" s="244"/>
      <c r="BG377" s="209">
        <f t="shared" si="37"/>
        <v>0</v>
      </c>
      <c r="BH377" s="209"/>
      <c r="BI377" s="209"/>
      <c r="BJ377" s="209"/>
      <c r="BK377" s="209"/>
      <c r="BL377" s="209"/>
      <c r="BM377" s="209"/>
      <c r="BN377" s="214" t="str">
        <f t="shared" si="38"/>
        <v/>
      </c>
      <c r="BO377" s="214"/>
      <c r="BP377" s="214"/>
      <c r="BQ377" s="209">
        <f t="shared" si="39"/>
        <v>0</v>
      </c>
      <c r="BR377" s="209"/>
      <c r="BS377" s="209"/>
      <c r="BT377" s="209"/>
      <c r="BU377" s="209"/>
      <c r="BV377" s="209"/>
      <c r="BW377" s="209"/>
      <c r="BX377" s="209"/>
      <c r="BY377" s="255"/>
      <c r="BZ377" s="256"/>
      <c r="CA377" s="256"/>
      <c r="CB377" s="256"/>
      <c r="CC377" s="256"/>
      <c r="CD377" s="256"/>
      <c r="CE377" s="257"/>
    </row>
    <row r="378" spans="1:83" hidden="1">
      <c r="A378" s="182"/>
      <c r="B378" s="183"/>
      <c r="C378" s="183"/>
      <c r="D378" s="183"/>
      <c r="E378" s="242"/>
      <c r="F378" s="242"/>
      <c r="G378" s="242"/>
      <c r="H378" s="242"/>
      <c r="I378" s="242"/>
      <c r="J378" s="242"/>
      <c r="K378" s="242"/>
      <c r="L378" s="242"/>
      <c r="M378" s="242"/>
      <c r="N378" s="242"/>
      <c r="O378" s="242"/>
      <c r="P378" s="242"/>
      <c r="Q378" s="242"/>
      <c r="R378" s="242"/>
      <c r="S378" s="242"/>
      <c r="T378" s="242"/>
      <c r="U378" s="242"/>
      <c r="V378" s="242"/>
      <c r="W378" s="242"/>
      <c r="X378" s="242"/>
      <c r="Y378" s="242"/>
      <c r="Z378" s="242"/>
      <c r="AA378" s="242"/>
      <c r="AB378" s="242"/>
      <c r="AC378" s="246"/>
      <c r="AD378" s="246"/>
      <c r="AE378" s="246"/>
      <c r="AF378" s="246"/>
      <c r="AG378" s="246"/>
      <c r="AH378" s="246"/>
      <c r="AI378" s="246"/>
      <c r="AJ378" s="246"/>
      <c r="AK378" s="246"/>
      <c r="AL378" s="246"/>
      <c r="AM378" s="246"/>
      <c r="AN378" s="246"/>
      <c r="AO378" s="246"/>
      <c r="AP378" s="246"/>
      <c r="AQ378" s="246"/>
      <c r="AR378" s="246"/>
      <c r="AS378" s="246"/>
      <c r="AT378" s="246"/>
      <c r="AU378" s="246"/>
      <c r="AV378" s="246"/>
      <c r="AW378" s="246"/>
      <c r="AX378" s="246"/>
      <c r="AY378" s="246"/>
      <c r="AZ378" s="246"/>
      <c r="BA378" s="246"/>
      <c r="BB378" s="246"/>
      <c r="BC378" s="246"/>
      <c r="BD378" s="246"/>
      <c r="BE378" s="246"/>
      <c r="BF378" s="246"/>
      <c r="BG378" s="210">
        <f t="shared" si="37"/>
        <v>0</v>
      </c>
      <c r="BH378" s="210"/>
      <c r="BI378" s="210"/>
      <c r="BJ378" s="210"/>
      <c r="BK378" s="210"/>
      <c r="BL378" s="210"/>
      <c r="BM378" s="210"/>
      <c r="BN378" s="212" t="str">
        <f t="shared" si="38"/>
        <v/>
      </c>
      <c r="BO378" s="212"/>
      <c r="BP378" s="212"/>
      <c r="BQ378" s="210">
        <f t="shared" si="39"/>
        <v>0</v>
      </c>
      <c r="BR378" s="210"/>
      <c r="BS378" s="210"/>
      <c r="BT378" s="210"/>
      <c r="BU378" s="210"/>
      <c r="BV378" s="210"/>
      <c r="BW378" s="210"/>
      <c r="BX378" s="210"/>
      <c r="BY378" s="258"/>
      <c r="BZ378" s="259"/>
      <c r="CA378" s="259"/>
      <c r="CB378" s="259"/>
      <c r="CC378" s="259"/>
      <c r="CD378" s="259"/>
      <c r="CE378" s="260"/>
    </row>
    <row r="379" spans="1:83" ht="16.5" hidden="1" customHeight="1">
      <c r="A379" s="236"/>
      <c r="B379" s="237"/>
      <c r="C379" s="237"/>
      <c r="D379" s="237"/>
      <c r="E379" s="243" t="s">
        <v>62</v>
      </c>
      <c r="F379" s="243"/>
      <c r="G379" s="243"/>
      <c r="H379" s="243"/>
      <c r="I379" s="243"/>
      <c r="J379" s="243"/>
      <c r="K379" s="243"/>
      <c r="L379" s="243"/>
      <c r="M379" s="243"/>
      <c r="N379" s="243"/>
      <c r="O379" s="243"/>
      <c r="P379" s="243"/>
      <c r="Q379" s="243"/>
      <c r="R379" s="243"/>
      <c r="S379" s="243"/>
      <c r="T379" s="243"/>
      <c r="U379" s="243"/>
      <c r="V379" s="243"/>
      <c r="W379" s="243"/>
      <c r="X379" s="243"/>
      <c r="Y379" s="243"/>
      <c r="Z379" s="243"/>
      <c r="AA379" s="243"/>
      <c r="AB379" s="243"/>
      <c r="AC379" s="247">
        <f>SUM(AC349:AI378)</f>
        <v>0</v>
      </c>
      <c r="AD379" s="247"/>
      <c r="AE379" s="247"/>
      <c r="AF379" s="247"/>
      <c r="AG379" s="247"/>
      <c r="AH379" s="247"/>
      <c r="AI379" s="247"/>
      <c r="AJ379" s="247">
        <f>SUM(AJ349:AP378)</f>
        <v>0</v>
      </c>
      <c r="AK379" s="247"/>
      <c r="AL379" s="247"/>
      <c r="AM379" s="247"/>
      <c r="AN379" s="247"/>
      <c r="AO379" s="247"/>
      <c r="AP379" s="247"/>
      <c r="AQ379" s="247">
        <f>SUM(AQ349:AX378)</f>
        <v>0</v>
      </c>
      <c r="AR379" s="247"/>
      <c r="AS379" s="247"/>
      <c r="AT379" s="247"/>
      <c r="AU379" s="247"/>
      <c r="AV379" s="247"/>
      <c r="AW379" s="247"/>
      <c r="AX379" s="247"/>
      <c r="AY379" s="247">
        <f>SUM(AY349:BF378)</f>
        <v>0</v>
      </c>
      <c r="AZ379" s="247"/>
      <c r="BA379" s="247"/>
      <c r="BB379" s="247"/>
      <c r="BC379" s="247"/>
      <c r="BD379" s="247"/>
      <c r="BE379" s="247"/>
      <c r="BF379" s="247"/>
      <c r="BG379" s="247">
        <f>SUM(BG349:BM378)</f>
        <v>0</v>
      </c>
      <c r="BH379" s="247"/>
      <c r="BI379" s="247"/>
      <c r="BJ379" s="247"/>
      <c r="BK379" s="247"/>
      <c r="BL379" s="247"/>
      <c r="BM379" s="247"/>
      <c r="BN379" s="252" t="str">
        <f>IF(SUM(BN349:BP378)=0," ",AVERAGE(BN349:BP378))</f>
        <v xml:space="preserve"> </v>
      </c>
      <c r="BO379" s="253"/>
      <c r="BP379" s="254"/>
      <c r="BQ379" s="247">
        <f>SUM(BQ349:BX378)</f>
        <v>0</v>
      </c>
      <c r="BR379" s="247"/>
      <c r="BS379" s="247"/>
      <c r="BT379" s="247"/>
      <c r="BU379" s="247"/>
      <c r="BV379" s="247"/>
      <c r="BW379" s="247"/>
      <c r="BX379" s="247"/>
      <c r="BY379" s="247">
        <f>SUM(BY349:CE378)</f>
        <v>0</v>
      </c>
      <c r="BZ379" s="247"/>
      <c r="CA379" s="247"/>
      <c r="CB379" s="247"/>
      <c r="CC379" s="247"/>
      <c r="CD379" s="247"/>
      <c r="CE379" s="275"/>
    </row>
    <row r="380" spans="1:83" s="14" customFormat="1" ht="15.75" hidden="1" customHeight="1">
      <c r="A380" s="238"/>
      <c r="B380" s="239"/>
      <c r="C380" s="239"/>
      <c r="D380" s="239"/>
      <c r="E380" s="248" t="s">
        <v>67</v>
      </c>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9">
        <f>SUM(AC266+AC303+AC341+AC379)</f>
        <v>0</v>
      </c>
      <c r="AD380" s="248"/>
      <c r="AE380" s="248"/>
      <c r="AF380" s="248"/>
      <c r="AG380" s="248"/>
      <c r="AH380" s="248"/>
      <c r="AI380" s="248"/>
      <c r="AJ380" s="249">
        <f>SUM(AJ266+AJ303+AJ341+AJ379)</f>
        <v>0</v>
      </c>
      <c r="AK380" s="248"/>
      <c r="AL380" s="248"/>
      <c r="AM380" s="248"/>
      <c r="AN380" s="248"/>
      <c r="AO380" s="248"/>
      <c r="AP380" s="248"/>
      <c r="AQ380" s="249">
        <f>SUM(AQ266+AQ303+AQ341+AQ379)</f>
        <v>0</v>
      </c>
      <c r="AR380" s="249"/>
      <c r="AS380" s="249"/>
      <c r="AT380" s="249"/>
      <c r="AU380" s="249"/>
      <c r="AV380" s="249"/>
      <c r="AW380" s="249"/>
      <c r="AX380" s="249"/>
      <c r="AY380" s="249">
        <f>SUM(AY266+AY303+AY341+AY379)</f>
        <v>0</v>
      </c>
      <c r="AZ380" s="248"/>
      <c r="BA380" s="248"/>
      <c r="BB380" s="248"/>
      <c r="BC380" s="248"/>
      <c r="BD380" s="248"/>
      <c r="BE380" s="248"/>
      <c r="BF380" s="248"/>
      <c r="BG380" s="249">
        <f>SUM(BG266+BG303+BG341+BG379)</f>
        <v>0</v>
      </c>
      <c r="BH380" s="248"/>
      <c r="BI380" s="248"/>
      <c r="BJ380" s="248"/>
      <c r="BK380" s="248"/>
      <c r="BL380" s="248"/>
      <c r="BM380" s="248"/>
      <c r="BN380" s="250" t="str">
        <f>IF(SUM(BN349:BP378)=0," ",AVERAGE(BN311:BP341,BN349:BP378))</f>
        <v xml:space="preserve"> </v>
      </c>
      <c r="BO380" s="250"/>
      <c r="BP380" s="250"/>
      <c r="BQ380" s="249">
        <f t="shared" ref="BQ380" si="40">AC380-BG380</f>
        <v>0</v>
      </c>
      <c r="BR380" s="248"/>
      <c r="BS380" s="248"/>
      <c r="BT380" s="248"/>
      <c r="BU380" s="248"/>
      <c r="BV380" s="248"/>
      <c r="BW380" s="248"/>
      <c r="BX380" s="248"/>
      <c r="BY380" s="249"/>
      <c r="BZ380" s="248"/>
      <c r="CA380" s="248"/>
      <c r="CB380" s="248"/>
      <c r="CC380" s="248"/>
      <c r="CD380" s="248"/>
      <c r="CE380" s="251"/>
    </row>
  </sheetData>
  <mergeCells count="3514">
    <mergeCell ref="A379:D379"/>
    <mergeCell ref="E379:AB379"/>
    <mergeCell ref="AC379:AI379"/>
    <mergeCell ref="AJ379:AP379"/>
    <mergeCell ref="AQ379:AX379"/>
    <mergeCell ref="AY379:BF379"/>
    <mergeCell ref="BG379:BM379"/>
    <mergeCell ref="BN379:BP379"/>
    <mergeCell ref="BQ379:BX379"/>
    <mergeCell ref="BY379:CE379"/>
    <mergeCell ref="A380:D380"/>
    <mergeCell ref="E380:AB380"/>
    <mergeCell ref="AC380:AI380"/>
    <mergeCell ref="AJ380:AP380"/>
    <mergeCell ref="AQ380:AX380"/>
    <mergeCell ref="AY380:BF380"/>
    <mergeCell ref="BG380:BM380"/>
    <mergeCell ref="BN380:BP380"/>
    <mergeCell ref="BQ380:BX380"/>
    <mergeCell ref="BY380:CE380"/>
    <mergeCell ref="A377:D377"/>
    <mergeCell ref="E377:AB377"/>
    <mergeCell ref="AC377:AI377"/>
    <mergeCell ref="AJ377:AP377"/>
    <mergeCell ref="AQ377:AX377"/>
    <mergeCell ref="AY377:BF377"/>
    <mergeCell ref="BG377:BM377"/>
    <mergeCell ref="BN377:BP377"/>
    <mergeCell ref="BQ377:BX377"/>
    <mergeCell ref="BY377:CE377"/>
    <mergeCell ref="A378:D378"/>
    <mergeCell ref="E378:AB378"/>
    <mergeCell ref="AC378:AI378"/>
    <mergeCell ref="AJ378:AP378"/>
    <mergeCell ref="AQ378:AX378"/>
    <mergeCell ref="AY378:BF378"/>
    <mergeCell ref="BG378:BM378"/>
    <mergeCell ref="BN378:BP378"/>
    <mergeCell ref="BQ378:BX378"/>
    <mergeCell ref="BY378:CE378"/>
    <mergeCell ref="A375:D375"/>
    <mergeCell ref="E375:AB375"/>
    <mergeCell ref="AC375:AI375"/>
    <mergeCell ref="AJ375:AP375"/>
    <mergeCell ref="AQ375:AX375"/>
    <mergeCell ref="AY375:BF375"/>
    <mergeCell ref="BG375:BM375"/>
    <mergeCell ref="BN375:BP375"/>
    <mergeCell ref="BQ375:BX375"/>
    <mergeCell ref="BY375:CE375"/>
    <mergeCell ref="A376:D376"/>
    <mergeCell ref="E376:AB376"/>
    <mergeCell ref="AC376:AI376"/>
    <mergeCell ref="AJ376:AP376"/>
    <mergeCell ref="AQ376:AX376"/>
    <mergeCell ref="AY376:BF376"/>
    <mergeCell ref="BG376:BM376"/>
    <mergeCell ref="BN376:BP376"/>
    <mergeCell ref="BQ376:BX376"/>
    <mergeCell ref="BY376:CE376"/>
    <mergeCell ref="A373:D373"/>
    <mergeCell ref="E373:AB373"/>
    <mergeCell ref="AC373:AI373"/>
    <mergeCell ref="AJ373:AP373"/>
    <mergeCell ref="AQ373:AX373"/>
    <mergeCell ref="AY373:BF373"/>
    <mergeCell ref="BG373:BM373"/>
    <mergeCell ref="BN373:BP373"/>
    <mergeCell ref="BQ373:BX373"/>
    <mergeCell ref="BY373:CE373"/>
    <mergeCell ref="A374:D374"/>
    <mergeCell ref="E374:AB374"/>
    <mergeCell ref="AC374:AI374"/>
    <mergeCell ref="AJ374:AP374"/>
    <mergeCell ref="AQ374:AX374"/>
    <mergeCell ref="AY374:BF374"/>
    <mergeCell ref="BG374:BM374"/>
    <mergeCell ref="BN374:BP374"/>
    <mergeCell ref="BQ374:BX374"/>
    <mergeCell ref="BY374:CE374"/>
    <mergeCell ref="A371:D371"/>
    <mergeCell ref="E371:AB371"/>
    <mergeCell ref="AC371:AI371"/>
    <mergeCell ref="AJ371:AP371"/>
    <mergeCell ref="AQ371:AX371"/>
    <mergeCell ref="AY371:BF371"/>
    <mergeCell ref="BG371:BM371"/>
    <mergeCell ref="BN371:BP371"/>
    <mergeCell ref="BQ371:BX371"/>
    <mergeCell ref="BY371:CE371"/>
    <mergeCell ref="A372:D372"/>
    <mergeCell ref="E372:AB372"/>
    <mergeCell ref="AC372:AI372"/>
    <mergeCell ref="AJ372:AP372"/>
    <mergeCell ref="AQ372:AX372"/>
    <mergeCell ref="AY372:BF372"/>
    <mergeCell ref="BG372:BM372"/>
    <mergeCell ref="BN372:BP372"/>
    <mergeCell ref="BQ372:BX372"/>
    <mergeCell ref="BY372:CE372"/>
    <mergeCell ref="A369:D369"/>
    <mergeCell ref="E369:AB369"/>
    <mergeCell ref="AC369:AI369"/>
    <mergeCell ref="AJ369:AP369"/>
    <mergeCell ref="AQ369:AX369"/>
    <mergeCell ref="AY369:BF369"/>
    <mergeCell ref="BG369:BM369"/>
    <mergeCell ref="BN369:BP369"/>
    <mergeCell ref="BQ369:BX369"/>
    <mergeCell ref="BY369:CE369"/>
    <mergeCell ref="A370:D370"/>
    <mergeCell ref="E370:AB370"/>
    <mergeCell ref="AC370:AI370"/>
    <mergeCell ref="AJ370:AP370"/>
    <mergeCell ref="AQ370:AX370"/>
    <mergeCell ref="AY370:BF370"/>
    <mergeCell ref="BG370:BM370"/>
    <mergeCell ref="BN370:BP370"/>
    <mergeCell ref="BQ370:BX370"/>
    <mergeCell ref="BY370:CE370"/>
    <mergeCell ref="A367:D367"/>
    <mergeCell ref="E367:AB367"/>
    <mergeCell ref="AC367:AI367"/>
    <mergeCell ref="AJ367:AP367"/>
    <mergeCell ref="AQ367:AX367"/>
    <mergeCell ref="AY367:BF367"/>
    <mergeCell ref="BG367:BM367"/>
    <mergeCell ref="BN367:BP367"/>
    <mergeCell ref="BQ367:BX367"/>
    <mergeCell ref="BY367:CE367"/>
    <mergeCell ref="A368:D368"/>
    <mergeCell ref="E368:AB368"/>
    <mergeCell ref="AC368:AI368"/>
    <mergeCell ref="AJ368:AP368"/>
    <mergeCell ref="AQ368:AX368"/>
    <mergeCell ref="AY368:BF368"/>
    <mergeCell ref="BG368:BM368"/>
    <mergeCell ref="BN368:BP368"/>
    <mergeCell ref="BQ368:BX368"/>
    <mergeCell ref="BY368:CE368"/>
    <mergeCell ref="A365:D365"/>
    <mergeCell ref="E365:AB365"/>
    <mergeCell ref="AC365:AI365"/>
    <mergeCell ref="AJ365:AP365"/>
    <mergeCell ref="AQ365:AX365"/>
    <mergeCell ref="AY365:BF365"/>
    <mergeCell ref="BG365:BM365"/>
    <mergeCell ref="BN365:BP365"/>
    <mergeCell ref="BQ365:BX365"/>
    <mergeCell ref="BY365:CE365"/>
    <mergeCell ref="A366:D366"/>
    <mergeCell ref="E366:AB366"/>
    <mergeCell ref="AC366:AI366"/>
    <mergeCell ref="AJ366:AP366"/>
    <mergeCell ref="AQ366:AX366"/>
    <mergeCell ref="AY366:BF366"/>
    <mergeCell ref="BG366:BM366"/>
    <mergeCell ref="BN366:BP366"/>
    <mergeCell ref="BQ366:BX366"/>
    <mergeCell ref="BY366:CE366"/>
    <mergeCell ref="A363:D363"/>
    <mergeCell ref="E363:AB363"/>
    <mergeCell ref="AC363:AI363"/>
    <mergeCell ref="AJ363:AP363"/>
    <mergeCell ref="AQ363:AX363"/>
    <mergeCell ref="AY363:BF363"/>
    <mergeCell ref="BG363:BM363"/>
    <mergeCell ref="BN363:BP363"/>
    <mergeCell ref="BQ363:BX363"/>
    <mergeCell ref="BY363:CE363"/>
    <mergeCell ref="A364:D364"/>
    <mergeCell ref="E364:AB364"/>
    <mergeCell ref="AC364:AI364"/>
    <mergeCell ref="AJ364:AP364"/>
    <mergeCell ref="AQ364:AX364"/>
    <mergeCell ref="AY364:BF364"/>
    <mergeCell ref="BG364:BM364"/>
    <mergeCell ref="BN364:BP364"/>
    <mergeCell ref="BQ364:BX364"/>
    <mergeCell ref="BY364:CE364"/>
    <mergeCell ref="A361:D361"/>
    <mergeCell ref="E361:AB361"/>
    <mergeCell ref="AC361:AI361"/>
    <mergeCell ref="AJ361:AP361"/>
    <mergeCell ref="AQ361:AX361"/>
    <mergeCell ref="AY361:BF361"/>
    <mergeCell ref="BG361:BM361"/>
    <mergeCell ref="BN361:BP361"/>
    <mergeCell ref="BQ361:BX361"/>
    <mergeCell ref="BY361:CE361"/>
    <mergeCell ref="A362:D362"/>
    <mergeCell ref="E362:AB362"/>
    <mergeCell ref="AC362:AI362"/>
    <mergeCell ref="AJ362:AP362"/>
    <mergeCell ref="AQ362:AX362"/>
    <mergeCell ref="AY362:BF362"/>
    <mergeCell ref="BG362:BM362"/>
    <mergeCell ref="BN362:BP362"/>
    <mergeCell ref="BQ362:BX362"/>
    <mergeCell ref="BY362:CE362"/>
    <mergeCell ref="A359:D359"/>
    <mergeCell ref="E359:AB359"/>
    <mergeCell ref="AC359:AI359"/>
    <mergeCell ref="AJ359:AP359"/>
    <mergeCell ref="AQ359:AX359"/>
    <mergeCell ref="AY359:BF359"/>
    <mergeCell ref="BG359:BM359"/>
    <mergeCell ref="BN359:BP359"/>
    <mergeCell ref="BQ359:BX359"/>
    <mergeCell ref="BY359:CE359"/>
    <mergeCell ref="A360:D360"/>
    <mergeCell ref="E360:AB360"/>
    <mergeCell ref="AC360:AI360"/>
    <mergeCell ref="AJ360:AP360"/>
    <mergeCell ref="AQ360:AX360"/>
    <mergeCell ref="AY360:BF360"/>
    <mergeCell ref="BG360:BM360"/>
    <mergeCell ref="BN360:BP360"/>
    <mergeCell ref="BQ360:BX360"/>
    <mergeCell ref="BY360:CE360"/>
    <mergeCell ref="A357:D357"/>
    <mergeCell ref="E357:AB357"/>
    <mergeCell ref="AC357:AI357"/>
    <mergeCell ref="AJ357:AP357"/>
    <mergeCell ref="AQ357:AX357"/>
    <mergeCell ref="AY357:BF357"/>
    <mergeCell ref="BG357:BM357"/>
    <mergeCell ref="BN357:BP357"/>
    <mergeCell ref="BQ357:BX357"/>
    <mergeCell ref="BY357:CE357"/>
    <mergeCell ref="A358:D358"/>
    <mergeCell ref="E358:AB358"/>
    <mergeCell ref="AC358:AI358"/>
    <mergeCell ref="AJ358:AP358"/>
    <mergeCell ref="AQ358:AX358"/>
    <mergeCell ref="AY358:BF358"/>
    <mergeCell ref="BG358:BM358"/>
    <mergeCell ref="BN358:BP358"/>
    <mergeCell ref="BQ358:BX358"/>
    <mergeCell ref="BY358:CE358"/>
    <mergeCell ref="A355:D355"/>
    <mergeCell ref="E355:AB355"/>
    <mergeCell ref="AC355:AI355"/>
    <mergeCell ref="AJ355:AP355"/>
    <mergeCell ref="AQ355:AX355"/>
    <mergeCell ref="AY355:BF355"/>
    <mergeCell ref="BG355:BM355"/>
    <mergeCell ref="BN355:BP355"/>
    <mergeCell ref="BQ355:BX355"/>
    <mergeCell ref="BY355:CE355"/>
    <mergeCell ref="A356:D356"/>
    <mergeCell ref="E356:AB356"/>
    <mergeCell ref="AC356:AI356"/>
    <mergeCell ref="AJ356:AP356"/>
    <mergeCell ref="AQ356:AX356"/>
    <mergeCell ref="AY356:BF356"/>
    <mergeCell ref="BG356:BM356"/>
    <mergeCell ref="BN356:BP356"/>
    <mergeCell ref="BQ356:BX356"/>
    <mergeCell ref="BY356:CE356"/>
    <mergeCell ref="A353:D353"/>
    <mergeCell ref="E353:AB353"/>
    <mergeCell ref="AC353:AI353"/>
    <mergeCell ref="AJ353:AP353"/>
    <mergeCell ref="AQ353:AX353"/>
    <mergeCell ref="AY353:BF353"/>
    <mergeCell ref="BG353:BM353"/>
    <mergeCell ref="BN353:BP353"/>
    <mergeCell ref="BQ353:BX353"/>
    <mergeCell ref="BY353:CE353"/>
    <mergeCell ref="A354:D354"/>
    <mergeCell ref="E354:AB354"/>
    <mergeCell ref="AC354:AI354"/>
    <mergeCell ref="AJ354:AP354"/>
    <mergeCell ref="AQ354:AX354"/>
    <mergeCell ref="AY354:BF354"/>
    <mergeCell ref="BG354:BM354"/>
    <mergeCell ref="BN354:BP354"/>
    <mergeCell ref="BQ354:BX354"/>
    <mergeCell ref="BY354:CE354"/>
    <mergeCell ref="A351:D351"/>
    <mergeCell ref="E351:AB351"/>
    <mergeCell ref="AC351:AI351"/>
    <mergeCell ref="AJ351:AP351"/>
    <mergeCell ref="AQ351:AX351"/>
    <mergeCell ref="AY351:BF351"/>
    <mergeCell ref="BG351:BM351"/>
    <mergeCell ref="BN351:BP351"/>
    <mergeCell ref="BQ351:BX351"/>
    <mergeCell ref="BY351:CE351"/>
    <mergeCell ref="A352:D352"/>
    <mergeCell ref="E352:AB352"/>
    <mergeCell ref="AC352:AI352"/>
    <mergeCell ref="AJ352:AP352"/>
    <mergeCell ref="AQ352:AX352"/>
    <mergeCell ref="AY352:BF352"/>
    <mergeCell ref="BG352:BM352"/>
    <mergeCell ref="BN352:BP352"/>
    <mergeCell ref="BQ352:BX352"/>
    <mergeCell ref="BY352:CE352"/>
    <mergeCell ref="A349:D349"/>
    <mergeCell ref="E349:AB349"/>
    <mergeCell ref="AC349:AI349"/>
    <mergeCell ref="AJ349:AP349"/>
    <mergeCell ref="AQ349:AX349"/>
    <mergeCell ref="AY349:BF349"/>
    <mergeCell ref="BG349:BM349"/>
    <mergeCell ref="BN349:BP349"/>
    <mergeCell ref="BQ349:BX349"/>
    <mergeCell ref="BY349:CE349"/>
    <mergeCell ref="A350:D350"/>
    <mergeCell ref="E350:AB350"/>
    <mergeCell ref="AC350:AI350"/>
    <mergeCell ref="AJ350:AP350"/>
    <mergeCell ref="AQ350:AX350"/>
    <mergeCell ref="AY350:BF350"/>
    <mergeCell ref="BG350:BM350"/>
    <mergeCell ref="BN350:BP350"/>
    <mergeCell ref="BQ350:BX350"/>
    <mergeCell ref="BY350:CE350"/>
    <mergeCell ref="A345:CE345"/>
    <mergeCell ref="A346:D346"/>
    <mergeCell ref="E346:AB346"/>
    <mergeCell ref="AC346:AI346"/>
    <mergeCell ref="AJ346:AP346"/>
    <mergeCell ref="AQ346:AX346"/>
    <mergeCell ref="AY346:BF346"/>
    <mergeCell ref="BG346:BM346"/>
    <mergeCell ref="BN346:BP346"/>
    <mergeCell ref="BQ346:BX346"/>
    <mergeCell ref="BY346:CE346"/>
    <mergeCell ref="A347:D348"/>
    <mergeCell ref="E347:AB348"/>
    <mergeCell ref="AC347:AI348"/>
    <mergeCell ref="AJ347:AX347"/>
    <mergeCell ref="AY347:BF348"/>
    <mergeCell ref="BG347:BM348"/>
    <mergeCell ref="BN347:BP348"/>
    <mergeCell ref="BQ347:BX348"/>
    <mergeCell ref="BY347:CE348"/>
    <mergeCell ref="AJ348:AP348"/>
    <mergeCell ref="AQ348:AX348"/>
    <mergeCell ref="A342:D342"/>
    <mergeCell ref="E342:AB342"/>
    <mergeCell ref="AC342:AI342"/>
    <mergeCell ref="AJ342:AP342"/>
    <mergeCell ref="AQ342:AX342"/>
    <mergeCell ref="AY342:BF342"/>
    <mergeCell ref="BG342:BM342"/>
    <mergeCell ref="BN342:BP342"/>
    <mergeCell ref="BQ342:BX342"/>
    <mergeCell ref="BY342:CE342"/>
    <mergeCell ref="A343:CE343"/>
    <mergeCell ref="A344:H344"/>
    <mergeCell ref="I344:M344"/>
    <mergeCell ref="N344:W344"/>
    <mergeCell ref="X344:AP344"/>
    <mergeCell ref="AQ344:AV344"/>
    <mergeCell ref="AW344:BK344"/>
    <mergeCell ref="BL344:BR344"/>
    <mergeCell ref="BS344:CE344"/>
    <mergeCell ref="A340:D340"/>
    <mergeCell ref="E340:AB340"/>
    <mergeCell ref="AC340:AI340"/>
    <mergeCell ref="AJ340:AP340"/>
    <mergeCell ref="AQ340:AX340"/>
    <mergeCell ref="AY340:BF340"/>
    <mergeCell ref="BG340:BM340"/>
    <mergeCell ref="BN340:BP340"/>
    <mergeCell ref="BQ340:BX340"/>
    <mergeCell ref="BY340:CE340"/>
    <mergeCell ref="A341:D341"/>
    <mergeCell ref="E341:AB341"/>
    <mergeCell ref="AC341:AI341"/>
    <mergeCell ref="AJ341:AP341"/>
    <mergeCell ref="AQ341:AX341"/>
    <mergeCell ref="AY341:BF341"/>
    <mergeCell ref="BG341:BM341"/>
    <mergeCell ref="BN341:BP341"/>
    <mergeCell ref="BQ341:BX341"/>
    <mergeCell ref="BY341:CE341"/>
    <mergeCell ref="A338:D338"/>
    <mergeCell ref="E338:AB338"/>
    <mergeCell ref="AC338:AI338"/>
    <mergeCell ref="AJ338:AP338"/>
    <mergeCell ref="AQ338:AX338"/>
    <mergeCell ref="AY338:BF338"/>
    <mergeCell ref="BG338:BM338"/>
    <mergeCell ref="BN338:BP338"/>
    <mergeCell ref="BQ338:BX338"/>
    <mergeCell ref="BY338:CE338"/>
    <mergeCell ref="A339:D339"/>
    <mergeCell ref="E339:AB339"/>
    <mergeCell ref="AC339:AI339"/>
    <mergeCell ref="AJ339:AP339"/>
    <mergeCell ref="AQ339:AX339"/>
    <mergeCell ref="AY339:BF339"/>
    <mergeCell ref="BG339:BM339"/>
    <mergeCell ref="BN339:BP339"/>
    <mergeCell ref="BQ339:BX339"/>
    <mergeCell ref="BY339:CE339"/>
    <mergeCell ref="A336:D336"/>
    <mergeCell ref="E336:AB336"/>
    <mergeCell ref="AC336:AI336"/>
    <mergeCell ref="AJ336:AP336"/>
    <mergeCell ref="AQ336:AX336"/>
    <mergeCell ref="AY336:BF336"/>
    <mergeCell ref="BG336:BM336"/>
    <mergeCell ref="BN336:BP336"/>
    <mergeCell ref="BQ336:BX336"/>
    <mergeCell ref="BY336:CE336"/>
    <mergeCell ref="A337:D337"/>
    <mergeCell ref="E337:AB337"/>
    <mergeCell ref="AC337:AI337"/>
    <mergeCell ref="AJ337:AP337"/>
    <mergeCell ref="AQ337:AX337"/>
    <mergeCell ref="AY337:BF337"/>
    <mergeCell ref="BG337:BM337"/>
    <mergeCell ref="BN337:BP337"/>
    <mergeCell ref="BQ337:BX337"/>
    <mergeCell ref="BY337:CE337"/>
    <mergeCell ref="A334:D334"/>
    <mergeCell ref="E334:AB334"/>
    <mergeCell ref="AC334:AI334"/>
    <mergeCell ref="AJ334:AP334"/>
    <mergeCell ref="AQ334:AX334"/>
    <mergeCell ref="AY334:BF334"/>
    <mergeCell ref="BG334:BM334"/>
    <mergeCell ref="BN334:BP334"/>
    <mergeCell ref="BQ334:BX334"/>
    <mergeCell ref="BY334:CE334"/>
    <mergeCell ref="A335:D335"/>
    <mergeCell ref="E335:AB335"/>
    <mergeCell ref="AC335:AI335"/>
    <mergeCell ref="AJ335:AP335"/>
    <mergeCell ref="AQ335:AX335"/>
    <mergeCell ref="AY335:BF335"/>
    <mergeCell ref="BG335:BM335"/>
    <mergeCell ref="BN335:BP335"/>
    <mergeCell ref="BQ335:BX335"/>
    <mergeCell ref="BY335:CE335"/>
    <mergeCell ref="A332:D332"/>
    <mergeCell ref="E332:AB332"/>
    <mergeCell ref="AC332:AI332"/>
    <mergeCell ref="AJ332:AP332"/>
    <mergeCell ref="AQ332:AX332"/>
    <mergeCell ref="AY332:BF332"/>
    <mergeCell ref="BG332:BM332"/>
    <mergeCell ref="BN332:BP332"/>
    <mergeCell ref="BQ332:BX332"/>
    <mergeCell ref="BY332:CE332"/>
    <mergeCell ref="A333:D333"/>
    <mergeCell ref="E333:AB333"/>
    <mergeCell ref="AC333:AI333"/>
    <mergeCell ref="AJ333:AP333"/>
    <mergeCell ref="AQ333:AX333"/>
    <mergeCell ref="AY333:BF333"/>
    <mergeCell ref="BG333:BM333"/>
    <mergeCell ref="BN333:BP333"/>
    <mergeCell ref="BQ333:BX333"/>
    <mergeCell ref="BY333:CE333"/>
    <mergeCell ref="A330:D330"/>
    <mergeCell ref="E330:AB330"/>
    <mergeCell ref="AC330:AI330"/>
    <mergeCell ref="AJ330:AP330"/>
    <mergeCell ref="AQ330:AX330"/>
    <mergeCell ref="AY330:BF330"/>
    <mergeCell ref="BG330:BM330"/>
    <mergeCell ref="BN330:BP330"/>
    <mergeCell ref="BQ330:BX330"/>
    <mergeCell ref="BY330:CE330"/>
    <mergeCell ref="A331:D331"/>
    <mergeCell ref="E331:AB331"/>
    <mergeCell ref="AC331:AI331"/>
    <mergeCell ref="AJ331:AP331"/>
    <mergeCell ref="AQ331:AX331"/>
    <mergeCell ref="AY331:BF331"/>
    <mergeCell ref="BG331:BM331"/>
    <mergeCell ref="BN331:BP331"/>
    <mergeCell ref="BQ331:BX331"/>
    <mergeCell ref="BY331:CE331"/>
    <mergeCell ref="A328:D328"/>
    <mergeCell ref="E328:AB328"/>
    <mergeCell ref="AC328:AI328"/>
    <mergeCell ref="AJ328:AP328"/>
    <mergeCell ref="AQ328:AX328"/>
    <mergeCell ref="AY328:BF328"/>
    <mergeCell ref="BG328:BM328"/>
    <mergeCell ref="BN328:BP328"/>
    <mergeCell ref="BQ328:BX328"/>
    <mergeCell ref="BY328:CE328"/>
    <mergeCell ref="A329:D329"/>
    <mergeCell ref="E329:AB329"/>
    <mergeCell ref="AC329:AI329"/>
    <mergeCell ref="AJ329:AP329"/>
    <mergeCell ref="AQ329:AX329"/>
    <mergeCell ref="AY329:BF329"/>
    <mergeCell ref="BG329:BM329"/>
    <mergeCell ref="BN329:BP329"/>
    <mergeCell ref="BQ329:BX329"/>
    <mergeCell ref="BY329:CE329"/>
    <mergeCell ref="A326:D326"/>
    <mergeCell ref="E326:AB326"/>
    <mergeCell ref="AC326:AI326"/>
    <mergeCell ref="AJ326:AP326"/>
    <mergeCell ref="AQ326:AX326"/>
    <mergeCell ref="AY326:BF326"/>
    <mergeCell ref="BG326:BM326"/>
    <mergeCell ref="BN326:BP326"/>
    <mergeCell ref="BQ326:BX326"/>
    <mergeCell ref="BY326:CE326"/>
    <mergeCell ref="A327:D327"/>
    <mergeCell ref="E327:AB327"/>
    <mergeCell ref="AC327:AI327"/>
    <mergeCell ref="AJ327:AP327"/>
    <mergeCell ref="AQ327:AX327"/>
    <mergeCell ref="AY327:BF327"/>
    <mergeCell ref="BG327:BM327"/>
    <mergeCell ref="BN327:BP327"/>
    <mergeCell ref="BQ327:BX327"/>
    <mergeCell ref="BY327:CE327"/>
    <mergeCell ref="A324:D324"/>
    <mergeCell ref="E324:AB324"/>
    <mergeCell ref="AC324:AI324"/>
    <mergeCell ref="AJ324:AP324"/>
    <mergeCell ref="AQ324:AX324"/>
    <mergeCell ref="AY324:BF324"/>
    <mergeCell ref="BG324:BM324"/>
    <mergeCell ref="BN324:BP324"/>
    <mergeCell ref="BQ324:BX324"/>
    <mergeCell ref="BY324:CE324"/>
    <mergeCell ref="A325:D325"/>
    <mergeCell ref="E325:AB325"/>
    <mergeCell ref="AC325:AI325"/>
    <mergeCell ref="AJ325:AP325"/>
    <mergeCell ref="AQ325:AX325"/>
    <mergeCell ref="AY325:BF325"/>
    <mergeCell ref="BG325:BM325"/>
    <mergeCell ref="BN325:BP325"/>
    <mergeCell ref="BQ325:BX325"/>
    <mergeCell ref="BY325:CE325"/>
    <mergeCell ref="A322:D322"/>
    <mergeCell ref="E322:AB322"/>
    <mergeCell ref="AC322:AI322"/>
    <mergeCell ref="AJ322:AP322"/>
    <mergeCell ref="AQ322:AX322"/>
    <mergeCell ref="AY322:BF322"/>
    <mergeCell ref="BG322:BM322"/>
    <mergeCell ref="BN322:BP322"/>
    <mergeCell ref="BQ322:BX322"/>
    <mergeCell ref="BY322:CE322"/>
    <mergeCell ref="A323:D323"/>
    <mergeCell ref="E323:AB323"/>
    <mergeCell ref="AC323:AI323"/>
    <mergeCell ref="AJ323:AP323"/>
    <mergeCell ref="AQ323:AX323"/>
    <mergeCell ref="AY323:BF323"/>
    <mergeCell ref="BG323:BM323"/>
    <mergeCell ref="BN323:BP323"/>
    <mergeCell ref="BQ323:BX323"/>
    <mergeCell ref="BY323:CE323"/>
    <mergeCell ref="A320:D320"/>
    <mergeCell ref="E320:AB320"/>
    <mergeCell ref="AC320:AI320"/>
    <mergeCell ref="AJ320:AP320"/>
    <mergeCell ref="AQ320:AX320"/>
    <mergeCell ref="AY320:BF320"/>
    <mergeCell ref="BG320:BM320"/>
    <mergeCell ref="BN320:BP320"/>
    <mergeCell ref="BQ320:BX320"/>
    <mergeCell ref="BY320:CE320"/>
    <mergeCell ref="A321:D321"/>
    <mergeCell ref="E321:AB321"/>
    <mergeCell ref="AC321:AI321"/>
    <mergeCell ref="AJ321:AP321"/>
    <mergeCell ref="AQ321:AX321"/>
    <mergeCell ref="AY321:BF321"/>
    <mergeCell ref="BG321:BM321"/>
    <mergeCell ref="BN321:BP321"/>
    <mergeCell ref="BQ321:BX321"/>
    <mergeCell ref="BY321:CE321"/>
    <mergeCell ref="A318:D318"/>
    <mergeCell ref="E318:AB318"/>
    <mergeCell ref="AC318:AI318"/>
    <mergeCell ref="AJ318:AP318"/>
    <mergeCell ref="AQ318:AX318"/>
    <mergeCell ref="AY318:BF318"/>
    <mergeCell ref="BG318:BM318"/>
    <mergeCell ref="BN318:BP318"/>
    <mergeCell ref="BQ318:BX318"/>
    <mergeCell ref="BY318:CE318"/>
    <mergeCell ref="A319:D319"/>
    <mergeCell ref="E319:AB319"/>
    <mergeCell ref="AC319:AI319"/>
    <mergeCell ref="AJ319:AP319"/>
    <mergeCell ref="AQ319:AX319"/>
    <mergeCell ref="AY319:BF319"/>
    <mergeCell ref="BG319:BM319"/>
    <mergeCell ref="BN319:BP319"/>
    <mergeCell ref="BQ319:BX319"/>
    <mergeCell ref="BY319:CE319"/>
    <mergeCell ref="A316:D316"/>
    <mergeCell ref="E316:AB316"/>
    <mergeCell ref="AC316:AI316"/>
    <mergeCell ref="AJ316:AP316"/>
    <mergeCell ref="AQ316:AX316"/>
    <mergeCell ref="AY316:BF316"/>
    <mergeCell ref="BG316:BM316"/>
    <mergeCell ref="BN316:BP316"/>
    <mergeCell ref="BQ316:BX316"/>
    <mergeCell ref="BY316:CE316"/>
    <mergeCell ref="A317:D317"/>
    <mergeCell ref="E317:AB317"/>
    <mergeCell ref="AC317:AI317"/>
    <mergeCell ref="AJ317:AP317"/>
    <mergeCell ref="AQ317:AX317"/>
    <mergeCell ref="AY317:BF317"/>
    <mergeCell ref="BG317:BM317"/>
    <mergeCell ref="BN317:BP317"/>
    <mergeCell ref="BQ317:BX317"/>
    <mergeCell ref="BY317:CE317"/>
    <mergeCell ref="A314:D314"/>
    <mergeCell ref="E314:AB314"/>
    <mergeCell ref="AC314:AI314"/>
    <mergeCell ref="AJ314:AP314"/>
    <mergeCell ref="AQ314:AX314"/>
    <mergeCell ref="AY314:BF314"/>
    <mergeCell ref="BG314:BM314"/>
    <mergeCell ref="BN314:BP314"/>
    <mergeCell ref="BQ314:BX314"/>
    <mergeCell ref="BY314:CE314"/>
    <mergeCell ref="A315:D315"/>
    <mergeCell ref="E315:AB315"/>
    <mergeCell ref="AC315:AI315"/>
    <mergeCell ref="AJ315:AP315"/>
    <mergeCell ref="AQ315:AX315"/>
    <mergeCell ref="AY315:BF315"/>
    <mergeCell ref="BG315:BM315"/>
    <mergeCell ref="BN315:BP315"/>
    <mergeCell ref="BQ315:BX315"/>
    <mergeCell ref="BY315:CE315"/>
    <mergeCell ref="A312:D312"/>
    <mergeCell ref="E312:AB312"/>
    <mergeCell ref="AC312:AI312"/>
    <mergeCell ref="AJ312:AP312"/>
    <mergeCell ref="AQ312:AX312"/>
    <mergeCell ref="AY312:BF312"/>
    <mergeCell ref="BG312:BM312"/>
    <mergeCell ref="BN312:BP312"/>
    <mergeCell ref="BQ312:BX312"/>
    <mergeCell ref="BY312:CE312"/>
    <mergeCell ref="A313:D313"/>
    <mergeCell ref="E313:AB313"/>
    <mergeCell ref="AC313:AI313"/>
    <mergeCell ref="AJ313:AP313"/>
    <mergeCell ref="AQ313:AX313"/>
    <mergeCell ref="AY313:BF313"/>
    <mergeCell ref="BG313:BM313"/>
    <mergeCell ref="BN313:BP313"/>
    <mergeCell ref="BQ313:BX313"/>
    <mergeCell ref="BY313:CE313"/>
    <mergeCell ref="A309:D310"/>
    <mergeCell ref="E309:AB310"/>
    <mergeCell ref="AC309:AI310"/>
    <mergeCell ref="AJ309:AX309"/>
    <mergeCell ref="AY309:BF310"/>
    <mergeCell ref="BG309:BM310"/>
    <mergeCell ref="BN309:BP310"/>
    <mergeCell ref="BQ309:BX310"/>
    <mergeCell ref="BY309:CE310"/>
    <mergeCell ref="AJ310:AP310"/>
    <mergeCell ref="AQ310:AX310"/>
    <mergeCell ref="A311:D311"/>
    <mergeCell ref="E311:AB311"/>
    <mergeCell ref="AC311:AI311"/>
    <mergeCell ref="AJ311:AP311"/>
    <mergeCell ref="AQ311:AX311"/>
    <mergeCell ref="AY311:BF311"/>
    <mergeCell ref="BG311:BM311"/>
    <mergeCell ref="BN311:BP311"/>
    <mergeCell ref="BQ311:BX311"/>
    <mergeCell ref="BY311:CE311"/>
    <mergeCell ref="A305:CE305"/>
    <mergeCell ref="A306:H306"/>
    <mergeCell ref="I306:M306"/>
    <mergeCell ref="N306:W306"/>
    <mergeCell ref="X306:AP306"/>
    <mergeCell ref="AQ306:AV306"/>
    <mergeCell ref="AW306:BK306"/>
    <mergeCell ref="BL306:BR306"/>
    <mergeCell ref="BS306:CE306"/>
    <mergeCell ref="A307:CE307"/>
    <mergeCell ref="A308:D308"/>
    <mergeCell ref="E308:AB308"/>
    <mergeCell ref="AC308:AI308"/>
    <mergeCell ref="AJ308:AP308"/>
    <mergeCell ref="AQ308:AX308"/>
    <mergeCell ref="AY308:BF308"/>
    <mergeCell ref="BG308:BM308"/>
    <mergeCell ref="BN308:BP308"/>
    <mergeCell ref="BQ308:BX308"/>
    <mergeCell ref="BY308:CE308"/>
    <mergeCell ref="A303:D303"/>
    <mergeCell ref="E303:AB303"/>
    <mergeCell ref="AC303:AI303"/>
    <mergeCell ref="AJ303:AP303"/>
    <mergeCell ref="AQ303:AX303"/>
    <mergeCell ref="AY303:BF303"/>
    <mergeCell ref="BG303:BM303"/>
    <mergeCell ref="BN303:BP303"/>
    <mergeCell ref="BQ303:BX303"/>
    <mergeCell ref="BY303:CE303"/>
    <mergeCell ref="A304:D304"/>
    <mergeCell ref="E304:AB304"/>
    <mergeCell ref="AC304:AI304"/>
    <mergeCell ref="AJ304:AP304"/>
    <mergeCell ref="AQ304:AX304"/>
    <mergeCell ref="AY304:BF304"/>
    <mergeCell ref="BG304:BM304"/>
    <mergeCell ref="BN304:BP304"/>
    <mergeCell ref="BQ304:BX304"/>
    <mergeCell ref="BY304:CE304"/>
    <mergeCell ref="A301:D301"/>
    <mergeCell ref="E301:AB301"/>
    <mergeCell ref="AC301:AI301"/>
    <mergeCell ref="AJ301:AP301"/>
    <mergeCell ref="AQ301:AX301"/>
    <mergeCell ref="AY301:BF301"/>
    <mergeCell ref="BG301:BM301"/>
    <mergeCell ref="BN301:BP301"/>
    <mergeCell ref="BQ301:BX301"/>
    <mergeCell ref="BY301:CE301"/>
    <mergeCell ref="A302:D302"/>
    <mergeCell ref="E302:AB302"/>
    <mergeCell ref="AC302:AI302"/>
    <mergeCell ref="AJ302:AP302"/>
    <mergeCell ref="AQ302:AX302"/>
    <mergeCell ref="AY302:BF302"/>
    <mergeCell ref="BG302:BM302"/>
    <mergeCell ref="BN302:BP302"/>
    <mergeCell ref="BQ302:BX302"/>
    <mergeCell ref="BY302:CE302"/>
    <mergeCell ref="A299:D299"/>
    <mergeCell ref="E299:AB299"/>
    <mergeCell ref="AC299:AI299"/>
    <mergeCell ref="AJ299:AP299"/>
    <mergeCell ref="AQ299:AX299"/>
    <mergeCell ref="AY299:BF299"/>
    <mergeCell ref="BG299:BM299"/>
    <mergeCell ref="BN299:BP299"/>
    <mergeCell ref="BQ299:BX299"/>
    <mergeCell ref="BY299:CE299"/>
    <mergeCell ref="A300:D300"/>
    <mergeCell ref="E300:AB300"/>
    <mergeCell ref="AC300:AI300"/>
    <mergeCell ref="AJ300:AP300"/>
    <mergeCell ref="AQ300:AX300"/>
    <mergeCell ref="AY300:BF300"/>
    <mergeCell ref="BG300:BM300"/>
    <mergeCell ref="BN300:BP300"/>
    <mergeCell ref="BQ300:BX300"/>
    <mergeCell ref="BY300:CE300"/>
    <mergeCell ref="A297:D297"/>
    <mergeCell ref="E297:AB297"/>
    <mergeCell ref="AC297:AI297"/>
    <mergeCell ref="AJ297:AP297"/>
    <mergeCell ref="AQ297:AX297"/>
    <mergeCell ref="AY297:BF297"/>
    <mergeCell ref="BG297:BM297"/>
    <mergeCell ref="BN297:BP297"/>
    <mergeCell ref="BQ297:BX297"/>
    <mergeCell ref="BY297:CE297"/>
    <mergeCell ref="A298:D298"/>
    <mergeCell ref="E298:AB298"/>
    <mergeCell ref="AC298:AI298"/>
    <mergeCell ref="AJ298:AP298"/>
    <mergeCell ref="AQ298:AX298"/>
    <mergeCell ref="AY298:BF298"/>
    <mergeCell ref="BG298:BM298"/>
    <mergeCell ref="BN298:BP298"/>
    <mergeCell ref="BQ298:BX298"/>
    <mergeCell ref="BY298:CE298"/>
    <mergeCell ref="A295:D295"/>
    <mergeCell ref="E295:AB295"/>
    <mergeCell ref="AC295:AI295"/>
    <mergeCell ref="AJ295:AP295"/>
    <mergeCell ref="AQ295:AX295"/>
    <mergeCell ref="AY295:BF295"/>
    <mergeCell ref="BG295:BM295"/>
    <mergeCell ref="BN295:BP295"/>
    <mergeCell ref="BQ295:BX295"/>
    <mergeCell ref="BY295:CE295"/>
    <mergeCell ref="A296:D296"/>
    <mergeCell ref="E296:AB296"/>
    <mergeCell ref="AC296:AI296"/>
    <mergeCell ref="AJ296:AP296"/>
    <mergeCell ref="AQ296:AX296"/>
    <mergeCell ref="AY296:BF296"/>
    <mergeCell ref="BG296:BM296"/>
    <mergeCell ref="BN296:BP296"/>
    <mergeCell ref="BQ296:BX296"/>
    <mergeCell ref="BY296:CE296"/>
    <mergeCell ref="A293:D293"/>
    <mergeCell ref="E293:AB293"/>
    <mergeCell ref="AC293:AI293"/>
    <mergeCell ref="AJ293:AP293"/>
    <mergeCell ref="AQ293:AX293"/>
    <mergeCell ref="AY293:BF293"/>
    <mergeCell ref="BG293:BM293"/>
    <mergeCell ref="BN293:BP293"/>
    <mergeCell ref="BQ293:BX293"/>
    <mergeCell ref="BY293:CE293"/>
    <mergeCell ref="A294:D294"/>
    <mergeCell ref="E294:AB294"/>
    <mergeCell ref="AC294:AI294"/>
    <mergeCell ref="AJ294:AP294"/>
    <mergeCell ref="AQ294:AX294"/>
    <mergeCell ref="AY294:BF294"/>
    <mergeCell ref="BG294:BM294"/>
    <mergeCell ref="BN294:BP294"/>
    <mergeCell ref="BQ294:BX294"/>
    <mergeCell ref="BY294:CE294"/>
    <mergeCell ref="A291:D291"/>
    <mergeCell ref="E291:AB291"/>
    <mergeCell ref="AC291:AI291"/>
    <mergeCell ref="AJ291:AP291"/>
    <mergeCell ref="AQ291:AX291"/>
    <mergeCell ref="AY291:BF291"/>
    <mergeCell ref="BG291:BM291"/>
    <mergeCell ref="BN291:BP291"/>
    <mergeCell ref="BQ291:BX291"/>
    <mergeCell ref="BY291:CE291"/>
    <mergeCell ref="A292:D292"/>
    <mergeCell ref="E292:AB292"/>
    <mergeCell ref="AC292:AI292"/>
    <mergeCell ref="AJ292:AP292"/>
    <mergeCell ref="AQ292:AX292"/>
    <mergeCell ref="AY292:BF292"/>
    <mergeCell ref="BG292:BM292"/>
    <mergeCell ref="BN292:BP292"/>
    <mergeCell ref="BQ292:BX292"/>
    <mergeCell ref="BY292:CE292"/>
    <mergeCell ref="A289:D289"/>
    <mergeCell ref="E289:AB289"/>
    <mergeCell ref="AC289:AI289"/>
    <mergeCell ref="AJ289:AP289"/>
    <mergeCell ref="AQ289:AX289"/>
    <mergeCell ref="AY289:BF289"/>
    <mergeCell ref="BG289:BM289"/>
    <mergeCell ref="BN289:BP289"/>
    <mergeCell ref="BQ289:BX289"/>
    <mergeCell ref="BY289:CE289"/>
    <mergeCell ref="A290:D290"/>
    <mergeCell ref="E290:AB290"/>
    <mergeCell ref="AC290:AI290"/>
    <mergeCell ref="AJ290:AP290"/>
    <mergeCell ref="AQ290:AX290"/>
    <mergeCell ref="AY290:BF290"/>
    <mergeCell ref="BG290:BM290"/>
    <mergeCell ref="BN290:BP290"/>
    <mergeCell ref="BQ290:BX290"/>
    <mergeCell ref="BY290:CE290"/>
    <mergeCell ref="A287:D287"/>
    <mergeCell ref="E287:AB287"/>
    <mergeCell ref="AC287:AI287"/>
    <mergeCell ref="AJ287:AP287"/>
    <mergeCell ref="AQ287:AX287"/>
    <mergeCell ref="AY287:BF287"/>
    <mergeCell ref="BG287:BM287"/>
    <mergeCell ref="BN287:BP287"/>
    <mergeCell ref="BQ287:BX287"/>
    <mergeCell ref="BY287:CE287"/>
    <mergeCell ref="A288:D288"/>
    <mergeCell ref="E288:AB288"/>
    <mergeCell ref="AC288:AI288"/>
    <mergeCell ref="AJ288:AP288"/>
    <mergeCell ref="AQ288:AX288"/>
    <mergeCell ref="AY288:BF288"/>
    <mergeCell ref="BG288:BM288"/>
    <mergeCell ref="BN288:BP288"/>
    <mergeCell ref="BQ288:BX288"/>
    <mergeCell ref="BY288:CE288"/>
    <mergeCell ref="A285:D285"/>
    <mergeCell ref="E285:AB285"/>
    <mergeCell ref="AC285:AI285"/>
    <mergeCell ref="AJ285:AP285"/>
    <mergeCell ref="AQ285:AX285"/>
    <mergeCell ref="AY285:BF285"/>
    <mergeCell ref="BG285:BM285"/>
    <mergeCell ref="BN285:BP285"/>
    <mergeCell ref="BQ285:BX285"/>
    <mergeCell ref="BY285:CE285"/>
    <mergeCell ref="A286:D286"/>
    <mergeCell ref="E286:AB286"/>
    <mergeCell ref="AC286:AI286"/>
    <mergeCell ref="AJ286:AP286"/>
    <mergeCell ref="AQ286:AX286"/>
    <mergeCell ref="AY286:BF286"/>
    <mergeCell ref="BG286:BM286"/>
    <mergeCell ref="BN286:BP286"/>
    <mergeCell ref="BQ286:BX286"/>
    <mergeCell ref="BY286:CE286"/>
    <mergeCell ref="A283:D283"/>
    <mergeCell ref="E283:AB283"/>
    <mergeCell ref="AC283:AI283"/>
    <mergeCell ref="AJ283:AP283"/>
    <mergeCell ref="AQ283:AX283"/>
    <mergeCell ref="AY283:BF283"/>
    <mergeCell ref="BG283:BM283"/>
    <mergeCell ref="BN283:BP283"/>
    <mergeCell ref="BQ283:BX283"/>
    <mergeCell ref="BY283:CE283"/>
    <mergeCell ref="A284:D284"/>
    <mergeCell ref="E284:AB284"/>
    <mergeCell ref="AC284:AI284"/>
    <mergeCell ref="AJ284:AP284"/>
    <mergeCell ref="AQ284:AX284"/>
    <mergeCell ref="AY284:BF284"/>
    <mergeCell ref="BG284:BM284"/>
    <mergeCell ref="BN284:BP284"/>
    <mergeCell ref="BQ284:BX284"/>
    <mergeCell ref="BY284:CE284"/>
    <mergeCell ref="A281:D281"/>
    <mergeCell ref="E281:AB281"/>
    <mergeCell ref="AC281:AI281"/>
    <mergeCell ref="AJ281:AP281"/>
    <mergeCell ref="AQ281:AX281"/>
    <mergeCell ref="AY281:BF281"/>
    <mergeCell ref="BG281:BM281"/>
    <mergeCell ref="BN281:BP281"/>
    <mergeCell ref="BQ281:BX281"/>
    <mergeCell ref="BY281:CE281"/>
    <mergeCell ref="A282:D282"/>
    <mergeCell ref="E282:AB282"/>
    <mergeCell ref="AC282:AI282"/>
    <mergeCell ref="AJ282:AP282"/>
    <mergeCell ref="AQ282:AX282"/>
    <mergeCell ref="AY282:BF282"/>
    <mergeCell ref="BG282:BM282"/>
    <mergeCell ref="BN282:BP282"/>
    <mergeCell ref="BQ282:BX282"/>
    <mergeCell ref="BY282:CE282"/>
    <mergeCell ref="A279:D279"/>
    <mergeCell ref="E279:AB279"/>
    <mergeCell ref="AC279:AI279"/>
    <mergeCell ref="AJ279:AP279"/>
    <mergeCell ref="AQ279:AX279"/>
    <mergeCell ref="AY279:BF279"/>
    <mergeCell ref="BG279:BM279"/>
    <mergeCell ref="BN279:BP279"/>
    <mergeCell ref="BQ279:BX279"/>
    <mergeCell ref="BY279:CE279"/>
    <mergeCell ref="A280:D280"/>
    <mergeCell ref="E280:AB280"/>
    <mergeCell ref="AC280:AI280"/>
    <mergeCell ref="AJ280:AP280"/>
    <mergeCell ref="AQ280:AX280"/>
    <mergeCell ref="AY280:BF280"/>
    <mergeCell ref="BG280:BM280"/>
    <mergeCell ref="BN280:BP280"/>
    <mergeCell ref="BQ280:BX280"/>
    <mergeCell ref="BY280:CE280"/>
    <mergeCell ref="A277:D277"/>
    <mergeCell ref="E277:AB277"/>
    <mergeCell ref="AC277:AI277"/>
    <mergeCell ref="AJ277:AP277"/>
    <mergeCell ref="AQ277:AX277"/>
    <mergeCell ref="AY277:BF277"/>
    <mergeCell ref="BG277:BM277"/>
    <mergeCell ref="BN277:BP277"/>
    <mergeCell ref="BQ277:BX277"/>
    <mergeCell ref="BY277:CE277"/>
    <mergeCell ref="A278:D278"/>
    <mergeCell ref="E278:AB278"/>
    <mergeCell ref="AC278:AI278"/>
    <mergeCell ref="AJ278:AP278"/>
    <mergeCell ref="AQ278:AX278"/>
    <mergeCell ref="AY278:BF278"/>
    <mergeCell ref="BG278:BM278"/>
    <mergeCell ref="BN278:BP278"/>
    <mergeCell ref="BQ278:BX278"/>
    <mergeCell ref="BY278:CE278"/>
    <mergeCell ref="A275:D275"/>
    <mergeCell ref="E275:AB275"/>
    <mergeCell ref="AC275:AI275"/>
    <mergeCell ref="AJ275:AP275"/>
    <mergeCell ref="AQ275:AX275"/>
    <mergeCell ref="AY275:BF275"/>
    <mergeCell ref="BG275:BM275"/>
    <mergeCell ref="BN275:BP275"/>
    <mergeCell ref="BQ275:BX275"/>
    <mergeCell ref="BY275:CE275"/>
    <mergeCell ref="A276:D276"/>
    <mergeCell ref="E276:AB276"/>
    <mergeCell ref="AC276:AI276"/>
    <mergeCell ref="AJ276:AP276"/>
    <mergeCell ref="AQ276:AX276"/>
    <mergeCell ref="AY276:BF276"/>
    <mergeCell ref="BG276:BM276"/>
    <mergeCell ref="BN276:BP276"/>
    <mergeCell ref="BQ276:BX276"/>
    <mergeCell ref="BY276:CE276"/>
    <mergeCell ref="A273:D273"/>
    <mergeCell ref="E273:AB273"/>
    <mergeCell ref="AC273:AI273"/>
    <mergeCell ref="AJ273:AP273"/>
    <mergeCell ref="AQ273:AX273"/>
    <mergeCell ref="AY273:BF273"/>
    <mergeCell ref="BG273:BM273"/>
    <mergeCell ref="BN273:BP273"/>
    <mergeCell ref="BQ273:BX273"/>
    <mergeCell ref="BY273:CE273"/>
    <mergeCell ref="A274:D274"/>
    <mergeCell ref="E274:AB274"/>
    <mergeCell ref="AC274:AI274"/>
    <mergeCell ref="AJ274:AP274"/>
    <mergeCell ref="AQ274:AX274"/>
    <mergeCell ref="AY274:BF274"/>
    <mergeCell ref="BG274:BM274"/>
    <mergeCell ref="BN274:BP274"/>
    <mergeCell ref="BQ274:BX274"/>
    <mergeCell ref="BY274:CE274"/>
    <mergeCell ref="A269:CE269"/>
    <mergeCell ref="A270:D270"/>
    <mergeCell ref="E270:AB270"/>
    <mergeCell ref="AC270:AI270"/>
    <mergeCell ref="AJ270:AP270"/>
    <mergeCell ref="AQ270:AX270"/>
    <mergeCell ref="AY270:BF270"/>
    <mergeCell ref="BG270:BM270"/>
    <mergeCell ref="BN270:BP270"/>
    <mergeCell ref="BQ270:BX270"/>
    <mergeCell ref="BY270:CE270"/>
    <mergeCell ref="A271:D272"/>
    <mergeCell ref="E271:AB272"/>
    <mergeCell ref="AC271:AI272"/>
    <mergeCell ref="AJ271:AX271"/>
    <mergeCell ref="AY271:BF272"/>
    <mergeCell ref="BG271:BM272"/>
    <mergeCell ref="BN271:BP272"/>
    <mergeCell ref="BQ271:BX272"/>
    <mergeCell ref="BY271:CE272"/>
    <mergeCell ref="AJ272:AP272"/>
    <mergeCell ref="AQ272:AX272"/>
    <mergeCell ref="A266:D266"/>
    <mergeCell ref="E266:AB266"/>
    <mergeCell ref="AC266:AI266"/>
    <mergeCell ref="AJ266:AP266"/>
    <mergeCell ref="AQ266:AX266"/>
    <mergeCell ref="AY266:BF266"/>
    <mergeCell ref="BG266:BM266"/>
    <mergeCell ref="BN266:BP266"/>
    <mergeCell ref="BQ266:BX266"/>
    <mergeCell ref="BY266:CE266"/>
    <mergeCell ref="A267:CE267"/>
    <mergeCell ref="A268:H268"/>
    <mergeCell ref="I268:M268"/>
    <mergeCell ref="N268:W268"/>
    <mergeCell ref="X268:AP268"/>
    <mergeCell ref="AQ268:AV268"/>
    <mergeCell ref="AW268:BK268"/>
    <mergeCell ref="BL268:BR268"/>
    <mergeCell ref="BS268:CE268"/>
    <mergeCell ref="A264:D264"/>
    <mergeCell ref="E264:AB264"/>
    <mergeCell ref="AC264:AI264"/>
    <mergeCell ref="AJ264:AP264"/>
    <mergeCell ref="AQ264:AX264"/>
    <mergeCell ref="AY264:BF264"/>
    <mergeCell ref="BG264:BM264"/>
    <mergeCell ref="BN264:BP264"/>
    <mergeCell ref="BQ264:BX264"/>
    <mergeCell ref="BY264:CE264"/>
    <mergeCell ref="A265:D265"/>
    <mergeCell ref="E265:AB265"/>
    <mergeCell ref="AC265:AI265"/>
    <mergeCell ref="AJ265:AP265"/>
    <mergeCell ref="AQ265:AX265"/>
    <mergeCell ref="AY265:BF265"/>
    <mergeCell ref="BG265:BM265"/>
    <mergeCell ref="BN265:BP265"/>
    <mergeCell ref="BQ265:BX265"/>
    <mergeCell ref="BY265:CE265"/>
    <mergeCell ref="A262:D262"/>
    <mergeCell ref="E262:AB262"/>
    <mergeCell ref="AC262:AI262"/>
    <mergeCell ref="AJ262:AP262"/>
    <mergeCell ref="AQ262:AX262"/>
    <mergeCell ref="AY262:BF262"/>
    <mergeCell ref="BG262:BM262"/>
    <mergeCell ref="BN262:BP262"/>
    <mergeCell ref="BQ262:BX262"/>
    <mergeCell ref="BY262:CE262"/>
    <mergeCell ref="A263:D263"/>
    <mergeCell ref="E263:AB263"/>
    <mergeCell ref="AC263:AI263"/>
    <mergeCell ref="AJ263:AP263"/>
    <mergeCell ref="AQ263:AX263"/>
    <mergeCell ref="AY263:BF263"/>
    <mergeCell ref="BG263:BM263"/>
    <mergeCell ref="BN263:BP263"/>
    <mergeCell ref="BQ263:BX263"/>
    <mergeCell ref="BY263:CE263"/>
    <mergeCell ref="A260:D260"/>
    <mergeCell ref="E260:AB260"/>
    <mergeCell ref="AC260:AI260"/>
    <mergeCell ref="AJ260:AP260"/>
    <mergeCell ref="AQ260:AX260"/>
    <mergeCell ref="AY260:BF260"/>
    <mergeCell ref="BG260:BM260"/>
    <mergeCell ref="BN260:BP260"/>
    <mergeCell ref="BQ260:BX260"/>
    <mergeCell ref="BY260:CE260"/>
    <mergeCell ref="A261:D261"/>
    <mergeCell ref="E261:AB261"/>
    <mergeCell ref="AC261:AI261"/>
    <mergeCell ref="AJ261:AP261"/>
    <mergeCell ref="AQ261:AX261"/>
    <mergeCell ref="AY261:BF261"/>
    <mergeCell ref="BG261:BM261"/>
    <mergeCell ref="BN261:BP261"/>
    <mergeCell ref="BQ261:BX261"/>
    <mergeCell ref="BY261:CE261"/>
    <mergeCell ref="A258:D258"/>
    <mergeCell ref="E258:AB258"/>
    <mergeCell ref="AC258:AI258"/>
    <mergeCell ref="AJ258:AP258"/>
    <mergeCell ref="AQ258:AX258"/>
    <mergeCell ref="AY258:BF258"/>
    <mergeCell ref="BG258:BM258"/>
    <mergeCell ref="BN258:BP258"/>
    <mergeCell ref="BQ258:BX258"/>
    <mergeCell ref="BY258:CE258"/>
    <mergeCell ref="A259:D259"/>
    <mergeCell ref="E259:AB259"/>
    <mergeCell ref="AC259:AI259"/>
    <mergeCell ref="AJ259:AP259"/>
    <mergeCell ref="AQ259:AX259"/>
    <mergeCell ref="AY259:BF259"/>
    <mergeCell ref="BG259:BM259"/>
    <mergeCell ref="BN259:BP259"/>
    <mergeCell ref="BQ259:BX259"/>
    <mergeCell ref="BY259:CE259"/>
    <mergeCell ref="A256:D256"/>
    <mergeCell ref="E256:AB256"/>
    <mergeCell ref="AC256:AI256"/>
    <mergeCell ref="AJ256:AP256"/>
    <mergeCell ref="AQ256:AX256"/>
    <mergeCell ref="AY256:BF256"/>
    <mergeCell ref="BG256:BM256"/>
    <mergeCell ref="BN256:BP256"/>
    <mergeCell ref="BQ256:BX256"/>
    <mergeCell ref="BY256:CE256"/>
    <mergeCell ref="A257:D257"/>
    <mergeCell ref="E257:AB257"/>
    <mergeCell ref="AC257:AI257"/>
    <mergeCell ref="AJ257:AP257"/>
    <mergeCell ref="AQ257:AX257"/>
    <mergeCell ref="AY257:BF257"/>
    <mergeCell ref="BG257:BM257"/>
    <mergeCell ref="BN257:BP257"/>
    <mergeCell ref="BQ257:BX257"/>
    <mergeCell ref="BY257:CE257"/>
    <mergeCell ref="A254:D254"/>
    <mergeCell ref="E254:AB254"/>
    <mergeCell ref="AC254:AI254"/>
    <mergeCell ref="AJ254:AP254"/>
    <mergeCell ref="AQ254:AX254"/>
    <mergeCell ref="AY254:BF254"/>
    <mergeCell ref="BG254:BM254"/>
    <mergeCell ref="BN254:BP254"/>
    <mergeCell ref="BQ254:BX254"/>
    <mergeCell ref="BY254:CE254"/>
    <mergeCell ref="A255:D255"/>
    <mergeCell ref="E255:AB255"/>
    <mergeCell ref="AC255:AI255"/>
    <mergeCell ref="AJ255:AP255"/>
    <mergeCell ref="AQ255:AX255"/>
    <mergeCell ref="AY255:BF255"/>
    <mergeCell ref="BG255:BM255"/>
    <mergeCell ref="BN255:BP255"/>
    <mergeCell ref="BQ255:BX255"/>
    <mergeCell ref="BY255:CE255"/>
    <mergeCell ref="A252:D252"/>
    <mergeCell ref="E252:AB252"/>
    <mergeCell ref="AC252:AI252"/>
    <mergeCell ref="AJ252:AP252"/>
    <mergeCell ref="AQ252:AX252"/>
    <mergeCell ref="AY252:BF252"/>
    <mergeCell ref="BG252:BM252"/>
    <mergeCell ref="BN252:BP252"/>
    <mergeCell ref="BQ252:BX252"/>
    <mergeCell ref="BY252:CE252"/>
    <mergeCell ref="A253:D253"/>
    <mergeCell ref="E253:AB253"/>
    <mergeCell ref="AC253:AI253"/>
    <mergeCell ref="AJ253:AP253"/>
    <mergeCell ref="AQ253:AX253"/>
    <mergeCell ref="AY253:BF253"/>
    <mergeCell ref="BG253:BM253"/>
    <mergeCell ref="BN253:BP253"/>
    <mergeCell ref="BQ253:BX253"/>
    <mergeCell ref="BY253:CE253"/>
    <mergeCell ref="A250:D250"/>
    <mergeCell ref="E250:AB250"/>
    <mergeCell ref="AC250:AI250"/>
    <mergeCell ref="AJ250:AP250"/>
    <mergeCell ref="AQ250:AX250"/>
    <mergeCell ref="AY250:BF250"/>
    <mergeCell ref="BG250:BM250"/>
    <mergeCell ref="BN250:BP250"/>
    <mergeCell ref="BQ250:BX250"/>
    <mergeCell ref="BY250:CE250"/>
    <mergeCell ref="A251:D251"/>
    <mergeCell ref="E251:AB251"/>
    <mergeCell ref="AC251:AI251"/>
    <mergeCell ref="AJ251:AP251"/>
    <mergeCell ref="AQ251:AX251"/>
    <mergeCell ref="AY251:BF251"/>
    <mergeCell ref="BG251:BM251"/>
    <mergeCell ref="BN251:BP251"/>
    <mergeCell ref="BQ251:BX251"/>
    <mergeCell ref="BY251:CE251"/>
    <mergeCell ref="A248:D248"/>
    <mergeCell ref="E248:AB248"/>
    <mergeCell ref="AC248:AI248"/>
    <mergeCell ref="AJ248:AP248"/>
    <mergeCell ref="AQ248:AX248"/>
    <mergeCell ref="AY248:BF248"/>
    <mergeCell ref="BG248:BM248"/>
    <mergeCell ref="BN248:BP248"/>
    <mergeCell ref="BQ248:BX248"/>
    <mergeCell ref="BY248:CE248"/>
    <mergeCell ref="A249:D249"/>
    <mergeCell ref="E249:AB249"/>
    <mergeCell ref="AC249:AI249"/>
    <mergeCell ref="AJ249:AP249"/>
    <mergeCell ref="AQ249:AX249"/>
    <mergeCell ref="AY249:BF249"/>
    <mergeCell ref="BG249:BM249"/>
    <mergeCell ref="BN249:BP249"/>
    <mergeCell ref="BQ249:BX249"/>
    <mergeCell ref="BY249:CE249"/>
    <mergeCell ref="A246:D246"/>
    <mergeCell ref="E246:AB246"/>
    <mergeCell ref="AC246:AI246"/>
    <mergeCell ref="AJ246:AP246"/>
    <mergeCell ref="AQ246:AX246"/>
    <mergeCell ref="AY246:BF246"/>
    <mergeCell ref="BG246:BM246"/>
    <mergeCell ref="BN246:BP246"/>
    <mergeCell ref="BQ246:BX246"/>
    <mergeCell ref="BY246:CE246"/>
    <mergeCell ref="A247:D247"/>
    <mergeCell ref="E247:AB247"/>
    <mergeCell ref="AC247:AI247"/>
    <mergeCell ref="AJ247:AP247"/>
    <mergeCell ref="AQ247:AX247"/>
    <mergeCell ref="AY247:BF247"/>
    <mergeCell ref="BG247:BM247"/>
    <mergeCell ref="BN247:BP247"/>
    <mergeCell ref="BQ247:BX247"/>
    <mergeCell ref="BY247:CE247"/>
    <mergeCell ref="A244:D244"/>
    <mergeCell ref="E244:AB244"/>
    <mergeCell ref="AC244:AI244"/>
    <mergeCell ref="AJ244:AP244"/>
    <mergeCell ref="AQ244:AX244"/>
    <mergeCell ref="AY244:BF244"/>
    <mergeCell ref="BG244:BM244"/>
    <mergeCell ref="BN244:BP244"/>
    <mergeCell ref="BQ244:BX244"/>
    <mergeCell ref="BY244:CE244"/>
    <mergeCell ref="A245:D245"/>
    <mergeCell ref="E245:AB245"/>
    <mergeCell ref="AC245:AI245"/>
    <mergeCell ref="AJ245:AP245"/>
    <mergeCell ref="AQ245:AX245"/>
    <mergeCell ref="AY245:BF245"/>
    <mergeCell ref="BG245:BM245"/>
    <mergeCell ref="BN245:BP245"/>
    <mergeCell ref="BQ245:BX245"/>
    <mergeCell ref="BY245:CE245"/>
    <mergeCell ref="A242:D242"/>
    <mergeCell ref="E242:AB242"/>
    <mergeCell ref="AC242:AI242"/>
    <mergeCell ref="AJ242:AP242"/>
    <mergeCell ref="AQ242:AX242"/>
    <mergeCell ref="AY242:BF242"/>
    <mergeCell ref="BG242:BM242"/>
    <mergeCell ref="BN242:BP242"/>
    <mergeCell ref="BQ242:BX242"/>
    <mergeCell ref="BY242:CE242"/>
    <mergeCell ref="A243:D243"/>
    <mergeCell ref="E243:AB243"/>
    <mergeCell ref="AC243:AI243"/>
    <mergeCell ref="AJ243:AP243"/>
    <mergeCell ref="AQ243:AX243"/>
    <mergeCell ref="AY243:BF243"/>
    <mergeCell ref="BG243:BM243"/>
    <mergeCell ref="BN243:BP243"/>
    <mergeCell ref="BQ243:BX243"/>
    <mergeCell ref="BY243:CE243"/>
    <mergeCell ref="A240:D240"/>
    <mergeCell ref="E240:AB240"/>
    <mergeCell ref="AC240:AI240"/>
    <mergeCell ref="AJ240:AP240"/>
    <mergeCell ref="AQ240:AX240"/>
    <mergeCell ref="AY240:BF240"/>
    <mergeCell ref="BG240:BM240"/>
    <mergeCell ref="BN240:BP240"/>
    <mergeCell ref="BQ240:BX240"/>
    <mergeCell ref="BY240:CE240"/>
    <mergeCell ref="A241:D241"/>
    <mergeCell ref="E241:AB241"/>
    <mergeCell ref="AC241:AI241"/>
    <mergeCell ref="AJ241:AP241"/>
    <mergeCell ref="AQ241:AX241"/>
    <mergeCell ref="AY241:BF241"/>
    <mergeCell ref="BG241:BM241"/>
    <mergeCell ref="BN241:BP241"/>
    <mergeCell ref="BQ241:BX241"/>
    <mergeCell ref="BY241:CE241"/>
    <mergeCell ref="A238:D238"/>
    <mergeCell ref="E238:AB238"/>
    <mergeCell ref="AC238:AI238"/>
    <mergeCell ref="AJ238:AP238"/>
    <mergeCell ref="AQ238:AX238"/>
    <mergeCell ref="AY238:BF238"/>
    <mergeCell ref="BG238:BM238"/>
    <mergeCell ref="BN238:BP238"/>
    <mergeCell ref="BQ238:BX238"/>
    <mergeCell ref="BY238:CE238"/>
    <mergeCell ref="A239:D239"/>
    <mergeCell ref="E239:AB239"/>
    <mergeCell ref="AC239:AI239"/>
    <mergeCell ref="AJ239:AP239"/>
    <mergeCell ref="AQ239:AX239"/>
    <mergeCell ref="AY239:BF239"/>
    <mergeCell ref="BG239:BM239"/>
    <mergeCell ref="BN239:BP239"/>
    <mergeCell ref="BQ239:BX239"/>
    <mergeCell ref="BY239:CE239"/>
    <mergeCell ref="A236:D236"/>
    <mergeCell ref="E236:AB236"/>
    <mergeCell ref="AC236:AI236"/>
    <mergeCell ref="AJ236:AP236"/>
    <mergeCell ref="AQ236:AX236"/>
    <mergeCell ref="AY236:BF236"/>
    <mergeCell ref="BG236:BM236"/>
    <mergeCell ref="BN236:BP236"/>
    <mergeCell ref="BQ236:BX236"/>
    <mergeCell ref="BY236:CE236"/>
    <mergeCell ref="A237:D237"/>
    <mergeCell ref="E237:AB237"/>
    <mergeCell ref="AC237:AI237"/>
    <mergeCell ref="AJ237:AP237"/>
    <mergeCell ref="AQ237:AX237"/>
    <mergeCell ref="AY237:BF237"/>
    <mergeCell ref="BG237:BM237"/>
    <mergeCell ref="BN237:BP237"/>
    <mergeCell ref="BQ237:BX237"/>
    <mergeCell ref="BY237:CE237"/>
    <mergeCell ref="A233:D234"/>
    <mergeCell ref="E233:AB234"/>
    <mergeCell ref="AC233:AI234"/>
    <mergeCell ref="AJ233:AX233"/>
    <mergeCell ref="AY233:BF234"/>
    <mergeCell ref="BG233:BM234"/>
    <mergeCell ref="BN233:BP234"/>
    <mergeCell ref="BQ233:BX234"/>
    <mergeCell ref="BY233:CE234"/>
    <mergeCell ref="AJ234:AP234"/>
    <mergeCell ref="AQ234:AX234"/>
    <mergeCell ref="A235:D235"/>
    <mergeCell ref="E235:AB235"/>
    <mergeCell ref="AC235:AI235"/>
    <mergeCell ref="AJ235:AP235"/>
    <mergeCell ref="AQ235:AX235"/>
    <mergeCell ref="AY235:BF235"/>
    <mergeCell ref="BG235:BM235"/>
    <mergeCell ref="BN235:BP235"/>
    <mergeCell ref="BQ235:BX235"/>
    <mergeCell ref="BY235:CE235"/>
    <mergeCell ref="A229:CE229"/>
    <mergeCell ref="A230:H230"/>
    <mergeCell ref="I230:M230"/>
    <mergeCell ref="N230:W230"/>
    <mergeCell ref="X230:AP230"/>
    <mergeCell ref="AQ230:AV230"/>
    <mergeCell ref="AW230:BK230"/>
    <mergeCell ref="BL230:BR230"/>
    <mergeCell ref="BS230:CE230"/>
    <mergeCell ref="A231:CE231"/>
    <mergeCell ref="A232:D232"/>
    <mergeCell ref="E232:AB232"/>
    <mergeCell ref="AC232:AI232"/>
    <mergeCell ref="AJ232:AP232"/>
    <mergeCell ref="AQ232:AX232"/>
    <mergeCell ref="AY232:BF232"/>
    <mergeCell ref="BG232:BM232"/>
    <mergeCell ref="BN232:BP232"/>
    <mergeCell ref="BQ232:BX232"/>
    <mergeCell ref="BY232:CE232"/>
    <mergeCell ref="A227:D227"/>
    <mergeCell ref="E227:AB227"/>
    <mergeCell ref="AC227:AI227"/>
    <mergeCell ref="AJ227:AP227"/>
    <mergeCell ref="AQ227:AX227"/>
    <mergeCell ref="AY227:BF227"/>
    <mergeCell ref="BG227:BM227"/>
    <mergeCell ref="BN227:BP227"/>
    <mergeCell ref="BQ227:BX227"/>
    <mergeCell ref="BY227:CE227"/>
    <mergeCell ref="A228:D228"/>
    <mergeCell ref="E228:AB228"/>
    <mergeCell ref="AC228:AI228"/>
    <mergeCell ref="AJ228:AP228"/>
    <mergeCell ref="AQ228:AX228"/>
    <mergeCell ref="AY228:BF228"/>
    <mergeCell ref="BG228:BM228"/>
    <mergeCell ref="BN228:BP228"/>
    <mergeCell ref="BQ228:BX228"/>
    <mergeCell ref="BY228:CE228"/>
    <mergeCell ref="A225:D225"/>
    <mergeCell ref="E225:AB225"/>
    <mergeCell ref="AC225:AI225"/>
    <mergeCell ref="AJ225:AP225"/>
    <mergeCell ref="AQ225:AX225"/>
    <mergeCell ref="AY225:BF225"/>
    <mergeCell ref="BG225:BM225"/>
    <mergeCell ref="BN225:BP225"/>
    <mergeCell ref="BQ225:BX225"/>
    <mergeCell ref="BY225:CE225"/>
    <mergeCell ref="A226:D226"/>
    <mergeCell ref="E226:AB226"/>
    <mergeCell ref="AC226:AI226"/>
    <mergeCell ref="AJ226:AP226"/>
    <mergeCell ref="AQ226:AX226"/>
    <mergeCell ref="AY226:BF226"/>
    <mergeCell ref="BG226:BM226"/>
    <mergeCell ref="BN226:BP226"/>
    <mergeCell ref="BQ226:BX226"/>
    <mergeCell ref="BY226:CE226"/>
    <mergeCell ref="A223:D223"/>
    <mergeCell ref="E223:AB223"/>
    <mergeCell ref="AC223:AI223"/>
    <mergeCell ref="AJ223:AP223"/>
    <mergeCell ref="AQ223:AX223"/>
    <mergeCell ref="AY223:BF223"/>
    <mergeCell ref="BG223:BM223"/>
    <mergeCell ref="BN223:BP223"/>
    <mergeCell ref="BQ223:BX223"/>
    <mergeCell ref="BY223:CE223"/>
    <mergeCell ref="A224:D224"/>
    <mergeCell ref="E224:AB224"/>
    <mergeCell ref="AC224:AI224"/>
    <mergeCell ref="AJ224:AP224"/>
    <mergeCell ref="AQ224:AX224"/>
    <mergeCell ref="AY224:BF224"/>
    <mergeCell ref="BG224:BM224"/>
    <mergeCell ref="BN224:BP224"/>
    <mergeCell ref="BQ224:BX224"/>
    <mergeCell ref="BY224:CE224"/>
    <mergeCell ref="A221:D221"/>
    <mergeCell ref="E221:AB221"/>
    <mergeCell ref="AC221:AI221"/>
    <mergeCell ref="AJ221:AP221"/>
    <mergeCell ref="AQ221:AX221"/>
    <mergeCell ref="AY221:BF221"/>
    <mergeCell ref="BG221:BM221"/>
    <mergeCell ref="BN221:BP221"/>
    <mergeCell ref="BQ221:BX221"/>
    <mergeCell ref="BY221:CE221"/>
    <mergeCell ref="A222:D222"/>
    <mergeCell ref="E222:AB222"/>
    <mergeCell ref="AC222:AI222"/>
    <mergeCell ref="AJ222:AP222"/>
    <mergeCell ref="AQ222:AX222"/>
    <mergeCell ref="AY222:BF222"/>
    <mergeCell ref="BG222:BM222"/>
    <mergeCell ref="BN222:BP222"/>
    <mergeCell ref="BQ222:BX222"/>
    <mergeCell ref="BY222:CE222"/>
    <mergeCell ref="A219:D219"/>
    <mergeCell ref="E219:AB219"/>
    <mergeCell ref="AC219:AI219"/>
    <mergeCell ref="AJ219:AP219"/>
    <mergeCell ref="AQ219:AX219"/>
    <mergeCell ref="AY219:BF219"/>
    <mergeCell ref="BG219:BM219"/>
    <mergeCell ref="BN219:BP219"/>
    <mergeCell ref="BQ219:BX219"/>
    <mergeCell ref="BY219:CE219"/>
    <mergeCell ref="A220:D220"/>
    <mergeCell ref="E220:AB220"/>
    <mergeCell ref="AC220:AI220"/>
    <mergeCell ref="AJ220:AP220"/>
    <mergeCell ref="AQ220:AX220"/>
    <mergeCell ref="AY220:BF220"/>
    <mergeCell ref="BG220:BM220"/>
    <mergeCell ref="BN220:BP220"/>
    <mergeCell ref="BQ220:BX220"/>
    <mergeCell ref="BY220:CE220"/>
    <mergeCell ref="A217:D217"/>
    <mergeCell ref="E217:AB217"/>
    <mergeCell ref="AC217:AI217"/>
    <mergeCell ref="AJ217:AP217"/>
    <mergeCell ref="AQ217:AX217"/>
    <mergeCell ref="AY217:BF217"/>
    <mergeCell ref="BG217:BM217"/>
    <mergeCell ref="BN217:BP217"/>
    <mergeCell ref="BQ217:BX217"/>
    <mergeCell ref="BY217:CE217"/>
    <mergeCell ref="A218:D218"/>
    <mergeCell ref="E218:AB218"/>
    <mergeCell ref="AC218:AI218"/>
    <mergeCell ref="AJ218:AP218"/>
    <mergeCell ref="AQ218:AX218"/>
    <mergeCell ref="AY218:BF218"/>
    <mergeCell ref="BG218:BM218"/>
    <mergeCell ref="BN218:BP218"/>
    <mergeCell ref="BQ218:BX218"/>
    <mergeCell ref="BY218:CE218"/>
    <mergeCell ref="A215:D215"/>
    <mergeCell ref="E215:AB215"/>
    <mergeCell ref="AC215:AI215"/>
    <mergeCell ref="AJ215:AP215"/>
    <mergeCell ref="AQ215:AX215"/>
    <mergeCell ref="AY215:BF215"/>
    <mergeCell ref="BG215:BM215"/>
    <mergeCell ref="BN215:BP215"/>
    <mergeCell ref="BQ215:BX215"/>
    <mergeCell ref="BY215:CE215"/>
    <mergeCell ref="A216:D216"/>
    <mergeCell ref="E216:AB216"/>
    <mergeCell ref="AC216:AI216"/>
    <mergeCell ref="AJ216:AP216"/>
    <mergeCell ref="AQ216:AX216"/>
    <mergeCell ref="AY216:BF216"/>
    <mergeCell ref="BG216:BM216"/>
    <mergeCell ref="BN216:BP216"/>
    <mergeCell ref="BQ216:BX216"/>
    <mergeCell ref="BY216:CE216"/>
    <mergeCell ref="A213:D213"/>
    <mergeCell ref="E213:AB213"/>
    <mergeCell ref="AC213:AI213"/>
    <mergeCell ref="AJ213:AP213"/>
    <mergeCell ref="AQ213:AX213"/>
    <mergeCell ref="AY213:BF213"/>
    <mergeCell ref="BG213:BM213"/>
    <mergeCell ref="BN213:BP213"/>
    <mergeCell ref="BQ213:BX213"/>
    <mergeCell ref="BY213:CE213"/>
    <mergeCell ref="A214:D214"/>
    <mergeCell ref="E214:AB214"/>
    <mergeCell ref="AC214:AI214"/>
    <mergeCell ref="AJ214:AP214"/>
    <mergeCell ref="AQ214:AX214"/>
    <mergeCell ref="AY214:BF214"/>
    <mergeCell ref="BG214:BM214"/>
    <mergeCell ref="BN214:BP214"/>
    <mergeCell ref="BQ214:BX214"/>
    <mergeCell ref="BY214:CE214"/>
    <mergeCell ref="A211:D211"/>
    <mergeCell ref="E211:AB211"/>
    <mergeCell ref="AC211:AI211"/>
    <mergeCell ref="AJ211:AP211"/>
    <mergeCell ref="AQ211:AX211"/>
    <mergeCell ref="AY211:BF211"/>
    <mergeCell ref="BG211:BM211"/>
    <mergeCell ref="BN211:BP211"/>
    <mergeCell ref="BQ211:BX211"/>
    <mergeCell ref="BY211:CE211"/>
    <mergeCell ref="A212:D212"/>
    <mergeCell ref="E212:AB212"/>
    <mergeCell ref="AC212:AI212"/>
    <mergeCell ref="AJ212:AP212"/>
    <mergeCell ref="AQ212:AX212"/>
    <mergeCell ref="AY212:BF212"/>
    <mergeCell ref="BG212:BM212"/>
    <mergeCell ref="BN212:BP212"/>
    <mergeCell ref="BQ212:BX212"/>
    <mergeCell ref="BY212:CE212"/>
    <mergeCell ref="A209:D209"/>
    <mergeCell ref="E209:AB209"/>
    <mergeCell ref="AC209:AI209"/>
    <mergeCell ref="AJ209:AP209"/>
    <mergeCell ref="AQ209:AX209"/>
    <mergeCell ref="AY209:BF209"/>
    <mergeCell ref="BG209:BM209"/>
    <mergeCell ref="BN209:BP209"/>
    <mergeCell ref="BQ209:BX209"/>
    <mergeCell ref="BY209:CE209"/>
    <mergeCell ref="A210:D210"/>
    <mergeCell ref="E210:AB210"/>
    <mergeCell ref="AC210:AI210"/>
    <mergeCell ref="AJ210:AP210"/>
    <mergeCell ref="AQ210:AX210"/>
    <mergeCell ref="AY210:BF210"/>
    <mergeCell ref="BG210:BM210"/>
    <mergeCell ref="BN210:BP210"/>
    <mergeCell ref="BQ210:BX210"/>
    <mergeCell ref="BY210:CE210"/>
    <mergeCell ref="A207:D207"/>
    <mergeCell ref="E207:AB207"/>
    <mergeCell ref="AC207:AI207"/>
    <mergeCell ref="AJ207:AP207"/>
    <mergeCell ref="AQ207:AX207"/>
    <mergeCell ref="AY207:BF207"/>
    <mergeCell ref="BG207:BM207"/>
    <mergeCell ref="BN207:BP207"/>
    <mergeCell ref="BQ207:BX207"/>
    <mergeCell ref="BY207:CE207"/>
    <mergeCell ref="A208:D208"/>
    <mergeCell ref="E208:AB208"/>
    <mergeCell ref="AC208:AI208"/>
    <mergeCell ref="AJ208:AP208"/>
    <mergeCell ref="AQ208:AX208"/>
    <mergeCell ref="AY208:BF208"/>
    <mergeCell ref="BG208:BM208"/>
    <mergeCell ref="BN208:BP208"/>
    <mergeCell ref="BQ208:BX208"/>
    <mergeCell ref="BY208:CE208"/>
    <mergeCell ref="A205:D205"/>
    <mergeCell ref="E205:AB205"/>
    <mergeCell ref="AC205:AI205"/>
    <mergeCell ref="AJ205:AP205"/>
    <mergeCell ref="AQ205:AX205"/>
    <mergeCell ref="AY205:BF205"/>
    <mergeCell ref="BG205:BM205"/>
    <mergeCell ref="BN205:BP205"/>
    <mergeCell ref="BQ205:BX205"/>
    <mergeCell ref="BY205:CE205"/>
    <mergeCell ref="A206:D206"/>
    <mergeCell ref="E206:AB206"/>
    <mergeCell ref="AC206:AI206"/>
    <mergeCell ref="AJ206:AP206"/>
    <mergeCell ref="AQ206:AX206"/>
    <mergeCell ref="AY206:BF206"/>
    <mergeCell ref="BG206:BM206"/>
    <mergeCell ref="BN206:BP206"/>
    <mergeCell ref="BQ206:BX206"/>
    <mergeCell ref="BY206:CE206"/>
    <mergeCell ref="A203:D203"/>
    <mergeCell ref="E203:AB203"/>
    <mergeCell ref="AC203:AI203"/>
    <mergeCell ref="AJ203:AP203"/>
    <mergeCell ref="AQ203:AX203"/>
    <mergeCell ref="AY203:BF203"/>
    <mergeCell ref="BG203:BM203"/>
    <mergeCell ref="BN203:BP203"/>
    <mergeCell ref="BQ203:BX203"/>
    <mergeCell ref="BY203:CE203"/>
    <mergeCell ref="A204:D204"/>
    <mergeCell ref="E204:AB204"/>
    <mergeCell ref="AC204:AI204"/>
    <mergeCell ref="AJ204:AP204"/>
    <mergeCell ref="AQ204:AX204"/>
    <mergeCell ref="AY204:BF204"/>
    <mergeCell ref="BG204:BM204"/>
    <mergeCell ref="BN204:BP204"/>
    <mergeCell ref="BQ204:BX204"/>
    <mergeCell ref="BY204:CE204"/>
    <mergeCell ref="A201:D201"/>
    <mergeCell ref="E201:AB201"/>
    <mergeCell ref="AC201:AI201"/>
    <mergeCell ref="AJ201:AP201"/>
    <mergeCell ref="AQ201:AX201"/>
    <mergeCell ref="AY201:BF201"/>
    <mergeCell ref="BG201:BM201"/>
    <mergeCell ref="BN201:BP201"/>
    <mergeCell ref="BQ201:BX201"/>
    <mergeCell ref="BY201:CE201"/>
    <mergeCell ref="A202:D202"/>
    <mergeCell ref="E202:AB202"/>
    <mergeCell ref="AC202:AI202"/>
    <mergeCell ref="AJ202:AP202"/>
    <mergeCell ref="AQ202:AX202"/>
    <mergeCell ref="AY202:BF202"/>
    <mergeCell ref="BG202:BM202"/>
    <mergeCell ref="BN202:BP202"/>
    <mergeCell ref="BQ202:BX202"/>
    <mergeCell ref="BY202:CE202"/>
    <mergeCell ref="A199:D199"/>
    <mergeCell ref="E199:AB199"/>
    <mergeCell ref="AC199:AI199"/>
    <mergeCell ref="AJ199:AP199"/>
    <mergeCell ref="AQ199:AX199"/>
    <mergeCell ref="AY199:BF199"/>
    <mergeCell ref="BG199:BM199"/>
    <mergeCell ref="BN199:BP199"/>
    <mergeCell ref="BQ199:BX199"/>
    <mergeCell ref="BY199:CE199"/>
    <mergeCell ref="A200:D200"/>
    <mergeCell ref="E200:AB200"/>
    <mergeCell ref="AC200:AI200"/>
    <mergeCell ref="AJ200:AP200"/>
    <mergeCell ref="AQ200:AX200"/>
    <mergeCell ref="AY200:BF200"/>
    <mergeCell ref="BG200:BM200"/>
    <mergeCell ref="BN200:BP200"/>
    <mergeCell ref="BQ200:BX200"/>
    <mergeCell ref="BY200:CE200"/>
    <mergeCell ref="A197:D197"/>
    <mergeCell ref="E197:AB197"/>
    <mergeCell ref="AC197:AI197"/>
    <mergeCell ref="AJ197:AP197"/>
    <mergeCell ref="AQ197:AX197"/>
    <mergeCell ref="AY197:BF197"/>
    <mergeCell ref="BG197:BM197"/>
    <mergeCell ref="BN197:BP197"/>
    <mergeCell ref="BQ197:BX197"/>
    <mergeCell ref="BY197:CE197"/>
    <mergeCell ref="A198:D198"/>
    <mergeCell ref="E198:AB198"/>
    <mergeCell ref="AC198:AI198"/>
    <mergeCell ref="AJ198:AP198"/>
    <mergeCell ref="AQ198:AX198"/>
    <mergeCell ref="AY198:BF198"/>
    <mergeCell ref="BG198:BM198"/>
    <mergeCell ref="BN198:BP198"/>
    <mergeCell ref="BQ198:BX198"/>
    <mergeCell ref="BY198:CE198"/>
    <mergeCell ref="A193:CE193"/>
    <mergeCell ref="A194:D194"/>
    <mergeCell ref="E194:AB194"/>
    <mergeCell ref="AC194:AI194"/>
    <mergeCell ref="AJ194:AP194"/>
    <mergeCell ref="AQ194:AX194"/>
    <mergeCell ref="AY194:BF194"/>
    <mergeCell ref="BG194:BM194"/>
    <mergeCell ref="BN194:BP194"/>
    <mergeCell ref="BQ194:BX194"/>
    <mergeCell ref="BY194:CE194"/>
    <mergeCell ref="A195:D196"/>
    <mergeCell ref="E195:AB196"/>
    <mergeCell ref="AC195:AI196"/>
    <mergeCell ref="AJ195:AX195"/>
    <mergeCell ref="AY195:BF196"/>
    <mergeCell ref="BG195:BM196"/>
    <mergeCell ref="BN195:BP196"/>
    <mergeCell ref="BQ195:BX196"/>
    <mergeCell ref="BY195:CE196"/>
    <mergeCell ref="AJ196:AP196"/>
    <mergeCell ref="AQ196:AX196"/>
    <mergeCell ref="A190:D190"/>
    <mergeCell ref="E190:AB190"/>
    <mergeCell ref="AC190:AI190"/>
    <mergeCell ref="AJ190:AP190"/>
    <mergeCell ref="AQ190:AX190"/>
    <mergeCell ref="AY190:BF190"/>
    <mergeCell ref="BG190:BM190"/>
    <mergeCell ref="BN190:BP190"/>
    <mergeCell ref="BQ190:BX190"/>
    <mergeCell ref="BY190:CE190"/>
    <mergeCell ref="A191:CE191"/>
    <mergeCell ref="A192:H192"/>
    <mergeCell ref="I192:M192"/>
    <mergeCell ref="N192:W192"/>
    <mergeCell ref="X192:AP192"/>
    <mergeCell ref="AQ192:AV192"/>
    <mergeCell ref="AW192:BK192"/>
    <mergeCell ref="BL192:BR192"/>
    <mergeCell ref="BS192:CE192"/>
    <mergeCell ref="A188:D188"/>
    <mergeCell ref="E188:AB188"/>
    <mergeCell ref="AC188:AI188"/>
    <mergeCell ref="AJ188:AP188"/>
    <mergeCell ref="AQ188:AX188"/>
    <mergeCell ref="AY188:BF188"/>
    <mergeCell ref="BG188:BM188"/>
    <mergeCell ref="BN188:BP188"/>
    <mergeCell ref="BQ188:BX188"/>
    <mergeCell ref="BY188:CE188"/>
    <mergeCell ref="A189:D189"/>
    <mergeCell ref="E189:AB189"/>
    <mergeCell ref="AC189:AI189"/>
    <mergeCell ref="AJ189:AP189"/>
    <mergeCell ref="AQ189:AX189"/>
    <mergeCell ref="AY189:BF189"/>
    <mergeCell ref="BG189:BM189"/>
    <mergeCell ref="BN189:BP189"/>
    <mergeCell ref="BQ189:BX189"/>
    <mergeCell ref="BY189:CE189"/>
    <mergeCell ref="A186:D186"/>
    <mergeCell ref="E186:AB186"/>
    <mergeCell ref="AC186:AI186"/>
    <mergeCell ref="AJ186:AP186"/>
    <mergeCell ref="AQ186:AX186"/>
    <mergeCell ref="AY186:BF186"/>
    <mergeCell ref="BG186:BM186"/>
    <mergeCell ref="BN186:BP186"/>
    <mergeCell ref="BQ186:BX186"/>
    <mergeCell ref="BY186:CE186"/>
    <mergeCell ref="A187:D187"/>
    <mergeCell ref="E187:AB187"/>
    <mergeCell ref="AC187:AI187"/>
    <mergeCell ref="AJ187:AP187"/>
    <mergeCell ref="AQ187:AX187"/>
    <mergeCell ref="AY187:BF187"/>
    <mergeCell ref="BG187:BM187"/>
    <mergeCell ref="BN187:BP187"/>
    <mergeCell ref="BQ187:BX187"/>
    <mergeCell ref="BY187:CE187"/>
    <mergeCell ref="A184:D184"/>
    <mergeCell ref="E184:AB184"/>
    <mergeCell ref="AC184:AI184"/>
    <mergeCell ref="AJ184:AP184"/>
    <mergeCell ref="AQ184:AX184"/>
    <mergeCell ref="AY184:BF184"/>
    <mergeCell ref="BG184:BM184"/>
    <mergeCell ref="BN184:BP184"/>
    <mergeCell ref="BQ184:BX184"/>
    <mergeCell ref="BY184:CE184"/>
    <mergeCell ref="A185:D185"/>
    <mergeCell ref="E185:AB185"/>
    <mergeCell ref="AC185:AI185"/>
    <mergeCell ref="AJ185:AP185"/>
    <mergeCell ref="AQ185:AX185"/>
    <mergeCell ref="AY185:BF185"/>
    <mergeCell ref="BG185:BM185"/>
    <mergeCell ref="BN185:BP185"/>
    <mergeCell ref="BQ185:BX185"/>
    <mergeCell ref="BY185:CE185"/>
    <mergeCell ref="A182:D182"/>
    <mergeCell ref="E182:AB182"/>
    <mergeCell ref="AC182:AI182"/>
    <mergeCell ref="AJ182:AP182"/>
    <mergeCell ref="AQ182:AX182"/>
    <mergeCell ref="AY182:BF182"/>
    <mergeCell ref="BG182:BM182"/>
    <mergeCell ref="BN182:BP182"/>
    <mergeCell ref="BQ182:BX182"/>
    <mergeCell ref="BY182:CE182"/>
    <mergeCell ref="A183:D183"/>
    <mergeCell ref="E183:AB183"/>
    <mergeCell ref="AC183:AI183"/>
    <mergeCell ref="AJ183:AP183"/>
    <mergeCell ref="AQ183:AX183"/>
    <mergeCell ref="AY183:BF183"/>
    <mergeCell ref="BG183:BM183"/>
    <mergeCell ref="BN183:BP183"/>
    <mergeCell ref="BQ183:BX183"/>
    <mergeCell ref="BY183:CE183"/>
    <mergeCell ref="A180:D180"/>
    <mergeCell ref="E180:AB180"/>
    <mergeCell ref="AC180:AI180"/>
    <mergeCell ref="AJ180:AP180"/>
    <mergeCell ref="AQ180:AX180"/>
    <mergeCell ref="AY180:BF180"/>
    <mergeCell ref="BG180:BM180"/>
    <mergeCell ref="BN180:BP180"/>
    <mergeCell ref="BQ180:BX180"/>
    <mergeCell ref="BY180:CE180"/>
    <mergeCell ref="A181:D181"/>
    <mergeCell ref="E181:AB181"/>
    <mergeCell ref="AC181:AI181"/>
    <mergeCell ref="AJ181:AP181"/>
    <mergeCell ref="AQ181:AX181"/>
    <mergeCell ref="AY181:BF181"/>
    <mergeCell ref="BG181:BM181"/>
    <mergeCell ref="BN181:BP181"/>
    <mergeCell ref="BQ181:BX181"/>
    <mergeCell ref="BY181:CE181"/>
    <mergeCell ref="A178:D178"/>
    <mergeCell ref="E178:AB178"/>
    <mergeCell ref="AC178:AI178"/>
    <mergeCell ref="AJ178:AP178"/>
    <mergeCell ref="AQ178:AX178"/>
    <mergeCell ref="AY178:BF178"/>
    <mergeCell ref="BG178:BM178"/>
    <mergeCell ref="BN178:BP178"/>
    <mergeCell ref="BQ178:BX178"/>
    <mergeCell ref="BY178:CE178"/>
    <mergeCell ref="A179:D179"/>
    <mergeCell ref="E179:AB179"/>
    <mergeCell ref="AC179:AI179"/>
    <mergeCell ref="AJ179:AP179"/>
    <mergeCell ref="AQ179:AX179"/>
    <mergeCell ref="AY179:BF179"/>
    <mergeCell ref="BG179:BM179"/>
    <mergeCell ref="BN179:BP179"/>
    <mergeCell ref="BQ179:BX179"/>
    <mergeCell ref="BY179:CE179"/>
    <mergeCell ref="A176:D176"/>
    <mergeCell ref="E176:AB176"/>
    <mergeCell ref="AC176:AI176"/>
    <mergeCell ref="AJ176:AP176"/>
    <mergeCell ref="AQ176:AX176"/>
    <mergeCell ref="AY176:BF176"/>
    <mergeCell ref="BG176:BM176"/>
    <mergeCell ref="BN176:BP176"/>
    <mergeCell ref="BQ176:BX176"/>
    <mergeCell ref="BY176:CE176"/>
    <mergeCell ref="A177:D177"/>
    <mergeCell ref="E177:AB177"/>
    <mergeCell ref="AC177:AI177"/>
    <mergeCell ref="AJ177:AP177"/>
    <mergeCell ref="AQ177:AX177"/>
    <mergeCell ref="AY177:BF177"/>
    <mergeCell ref="BG177:BM177"/>
    <mergeCell ref="BN177:BP177"/>
    <mergeCell ref="BQ177:BX177"/>
    <mergeCell ref="BY177:CE177"/>
    <mergeCell ref="A174:D174"/>
    <mergeCell ref="E174:AB174"/>
    <mergeCell ref="AC174:AI174"/>
    <mergeCell ref="AJ174:AP174"/>
    <mergeCell ref="AQ174:AX174"/>
    <mergeCell ref="AY174:BF174"/>
    <mergeCell ref="BG174:BM174"/>
    <mergeCell ref="BN174:BP174"/>
    <mergeCell ref="BQ174:BX174"/>
    <mergeCell ref="BY174:CE174"/>
    <mergeCell ref="A175:D175"/>
    <mergeCell ref="E175:AB175"/>
    <mergeCell ref="AC175:AI175"/>
    <mergeCell ref="AJ175:AP175"/>
    <mergeCell ref="AQ175:AX175"/>
    <mergeCell ref="AY175:BF175"/>
    <mergeCell ref="BG175:BM175"/>
    <mergeCell ref="BN175:BP175"/>
    <mergeCell ref="BQ175:BX175"/>
    <mergeCell ref="BY175:CE175"/>
    <mergeCell ref="A172:D172"/>
    <mergeCell ref="E172:AB172"/>
    <mergeCell ref="AC172:AI172"/>
    <mergeCell ref="AJ172:AP172"/>
    <mergeCell ref="AQ172:AX172"/>
    <mergeCell ref="AY172:BF172"/>
    <mergeCell ref="BG172:BM172"/>
    <mergeCell ref="BN172:BP172"/>
    <mergeCell ref="BQ172:BX172"/>
    <mergeCell ref="BY172:CE172"/>
    <mergeCell ref="A173:D173"/>
    <mergeCell ref="E173:AB173"/>
    <mergeCell ref="AC173:AI173"/>
    <mergeCell ref="AJ173:AP173"/>
    <mergeCell ref="AQ173:AX173"/>
    <mergeCell ref="AY173:BF173"/>
    <mergeCell ref="BG173:BM173"/>
    <mergeCell ref="BN173:BP173"/>
    <mergeCell ref="BQ173:BX173"/>
    <mergeCell ref="BY173:CE173"/>
    <mergeCell ref="A170:D170"/>
    <mergeCell ref="E170:AB170"/>
    <mergeCell ref="AC170:AI170"/>
    <mergeCell ref="AJ170:AP170"/>
    <mergeCell ref="AQ170:AX170"/>
    <mergeCell ref="AY170:BF170"/>
    <mergeCell ref="BG170:BM170"/>
    <mergeCell ref="BN170:BP170"/>
    <mergeCell ref="BQ170:BX170"/>
    <mergeCell ref="BY170:CE170"/>
    <mergeCell ref="A171:D171"/>
    <mergeCell ref="E171:AB171"/>
    <mergeCell ref="AC171:AI171"/>
    <mergeCell ref="AJ171:AP171"/>
    <mergeCell ref="AQ171:AX171"/>
    <mergeCell ref="AY171:BF171"/>
    <mergeCell ref="BG171:BM171"/>
    <mergeCell ref="BN171:BP171"/>
    <mergeCell ref="BQ171:BX171"/>
    <mergeCell ref="BY171:CE171"/>
    <mergeCell ref="A168:D168"/>
    <mergeCell ref="E168:AB168"/>
    <mergeCell ref="AC168:AI168"/>
    <mergeCell ref="AJ168:AP168"/>
    <mergeCell ref="AQ168:AX168"/>
    <mergeCell ref="AY168:BF168"/>
    <mergeCell ref="BG168:BM168"/>
    <mergeCell ref="BN168:BP168"/>
    <mergeCell ref="BQ168:BX168"/>
    <mergeCell ref="BY168:CE168"/>
    <mergeCell ref="A169:D169"/>
    <mergeCell ref="E169:AB169"/>
    <mergeCell ref="AC169:AI169"/>
    <mergeCell ref="AJ169:AP169"/>
    <mergeCell ref="AQ169:AX169"/>
    <mergeCell ref="AY169:BF169"/>
    <mergeCell ref="BG169:BM169"/>
    <mergeCell ref="BN169:BP169"/>
    <mergeCell ref="BQ169:BX169"/>
    <mergeCell ref="BY169:CE169"/>
    <mergeCell ref="A166:D166"/>
    <mergeCell ref="E166:AB166"/>
    <mergeCell ref="AC166:AI166"/>
    <mergeCell ref="AJ166:AP166"/>
    <mergeCell ref="AQ166:AX166"/>
    <mergeCell ref="AY166:BF166"/>
    <mergeCell ref="BG166:BM166"/>
    <mergeCell ref="BN166:BP166"/>
    <mergeCell ref="BQ166:BX166"/>
    <mergeCell ref="BY166:CE166"/>
    <mergeCell ref="A167:D167"/>
    <mergeCell ref="E167:AB167"/>
    <mergeCell ref="AC167:AI167"/>
    <mergeCell ref="AJ167:AP167"/>
    <mergeCell ref="AQ167:AX167"/>
    <mergeCell ref="AY167:BF167"/>
    <mergeCell ref="BG167:BM167"/>
    <mergeCell ref="BN167:BP167"/>
    <mergeCell ref="BQ167:BX167"/>
    <mergeCell ref="BY167:CE167"/>
    <mergeCell ref="A164:D164"/>
    <mergeCell ref="E164:AB164"/>
    <mergeCell ref="AC164:AI164"/>
    <mergeCell ref="AJ164:AP164"/>
    <mergeCell ref="AQ164:AX164"/>
    <mergeCell ref="AY164:BF164"/>
    <mergeCell ref="BG164:BM164"/>
    <mergeCell ref="BN164:BP164"/>
    <mergeCell ref="BQ164:BX164"/>
    <mergeCell ref="BY164:CE164"/>
    <mergeCell ref="A165:D165"/>
    <mergeCell ref="E165:AB165"/>
    <mergeCell ref="AC165:AI165"/>
    <mergeCell ref="AJ165:AP165"/>
    <mergeCell ref="AQ165:AX165"/>
    <mergeCell ref="AY165:BF165"/>
    <mergeCell ref="BG165:BM165"/>
    <mergeCell ref="BN165:BP165"/>
    <mergeCell ref="BQ165:BX165"/>
    <mergeCell ref="BY165:CE165"/>
    <mergeCell ref="A162:D162"/>
    <mergeCell ref="E162:AB162"/>
    <mergeCell ref="AC162:AI162"/>
    <mergeCell ref="AJ162:AP162"/>
    <mergeCell ref="AQ162:AX162"/>
    <mergeCell ref="AY162:BF162"/>
    <mergeCell ref="BG162:BM162"/>
    <mergeCell ref="BN162:BP162"/>
    <mergeCell ref="BQ162:BX162"/>
    <mergeCell ref="BY162:CE162"/>
    <mergeCell ref="A163:D163"/>
    <mergeCell ref="E163:AB163"/>
    <mergeCell ref="AC163:AI163"/>
    <mergeCell ref="AJ163:AP163"/>
    <mergeCell ref="AQ163:AX163"/>
    <mergeCell ref="AY163:BF163"/>
    <mergeCell ref="BG163:BM163"/>
    <mergeCell ref="BN163:BP163"/>
    <mergeCell ref="BQ163:BX163"/>
    <mergeCell ref="BY163:CE163"/>
    <mergeCell ref="A160:D160"/>
    <mergeCell ref="E160:AB160"/>
    <mergeCell ref="AC160:AI160"/>
    <mergeCell ref="AJ160:AP160"/>
    <mergeCell ref="AQ160:AX160"/>
    <mergeCell ref="AY160:BF160"/>
    <mergeCell ref="BG160:BM160"/>
    <mergeCell ref="BN160:BP160"/>
    <mergeCell ref="BQ160:BX160"/>
    <mergeCell ref="BY160:CE160"/>
    <mergeCell ref="A161:D161"/>
    <mergeCell ref="E161:AB161"/>
    <mergeCell ref="AC161:AI161"/>
    <mergeCell ref="AJ161:AP161"/>
    <mergeCell ref="AQ161:AX161"/>
    <mergeCell ref="AY161:BF161"/>
    <mergeCell ref="BG161:BM161"/>
    <mergeCell ref="BN161:BP161"/>
    <mergeCell ref="BQ161:BX161"/>
    <mergeCell ref="BY161:CE161"/>
    <mergeCell ref="A157:D158"/>
    <mergeCell ref="E157:AB158"/>
    <mergeCell ref="AC157:AI158"/>
    <mergeCell ref="AJ157:AX157"/>
    <mergeCell ref="AY157:BF158"/>
    <mergeCell ref="BG157:BM158"/>
    <mergeCell ref="BN157:BP158"/>
    <mergeCell ref="BQ157:BX158"/>
    <mergeCell ref="BY157:CE158"/>
    <mergeCell ref="AJ158:AP158"/>
    <mergeCell ref="AQ158:AX158"/>
    <mergeCell ref="A159:D159"/>
    <mergeCell ref="E159:AB159"/>
    <mergeCell ref="AC159:AI159"/>
    <mergeCell ref="AJ159:AP159"/>
    <mergeCell ref="AQ159:AX159"/>
    <mergeCell ref="AY159:BF159"/>
    <mergeCell ref="BG159:BM159"/>
    <mergeCell ref="BN159:BP159"/>
    <mergeCell ref="BQ159:BX159"/>
    <mergeCell ref="BY159:CE159"/>
    <mergeCell ref="A153:CE153"/>
    <mergeCell ref="A154:H154"/>
    <mergeCell ref="I154:M154"/>
    <mergeCell ref="N154:W154"/>
    <mergeCell ref="X154:AP154"/>
    <mergeCell ref="AQ154:AV154"/>
    <mergeCell ref="AW154:BK154"/>
    <mergeCell ref="BL154:BR154"/>
    <mergeCell ref="BS154:CE154"/>
    <mergeCell ref="A155:CE155"/>
    <mergeCell ref="A156:D156"/>
    <mergeCell ref="E156:AB156"/>
    <mergeCell ref="AC156:AI156"/>
    <mergeCell ref="AJ156:AP156"/>
    <mergeCell ref="AQ156:AX156"/>
    <mergeCell ref="AY156:BF156"/>
    <mergeCell ref="BG156:BM156"/>
    <mergeCell ref="BN156:BP156"/>
    <mergeCell ref="BQ156:BX156"/>
    <mergeCell ref="BY156:CE156"/>
    <mergeCell ref="X40:AP40"/>
    <mergeCell ref="AQ40:AV40"/>
    <mergeCell ref="AW40:BK40"/>
    <mergeCell ref="BL40:BR40"/>
    <mergeCell ref="BS40:CE40"/>
    <mergeCell ref="E33:AB33"/>
    <mergeCell ref="AC33:AI33"/>
    <mergeCell ref="AJ33:AP33"/>
    <mergeCell ref="AQ33:AX33"/>
    <mergeCell ref="AY33:BF33"/>
    <mergeCell ref="BG33:BM33"/>
    <mergeCell ref="BN33:BP33"/>
    <mergeCell ref="BQ33:BX33"/>
    <mergeCell ref="BY33:CE33"/>
    <mergeCell ref="BQ132:BX132"/>
    <mergeCell ref="BQ133:BX133"/>
    <mergeCell ref="E92:AB92"/>
    <mergeCell ref="E100:AB100"/>
    <mergeCell ref="BY53:CE53"/>
    <mergeCell ref="BY54:CE54"/>
    <mergeCell ref="BY55:CE55"/>
    <mergeCell ref="BY56:CE56"/>
    <mergeCell ref="BY57:CE57"/>
    <mergeCell ref="BQ53:BX53"/>
    <mergeCell ref="BQ54:BX54"/>
    <mergeCell ref="BQ55:BX55"/>
    <mergeCell ref="BQ56:BX56"/>
    <mergeCell ref="BQ57:BX57"/>
    <mergeCell ref="BN53:BP53"/>
    <mergeCell ref="BN54:BP54"/>
    <mergeCell ref="BN55:BP55"/>
    <mergeCell ref="BN56:BP56"/>
    <mergeCell ref="A132:D132"/>
    <mergeCell ref="A133:D133"/>
    <mergeCell ref="E132:AB132"/>
    <mergeCell ref="E133:AB133"/>
    <mergeCell ref="E134:AB134"/>
    <mergeCell ref="BQ93:BX93"/>
    <mergeCell ref="BQ94:BX94"/>
    <mergeCell ref="BQ95:BX95"/>
    <mergeCell ref="BQ96:BX96"/>
    <mergeCell ref="BQ97:BX97"/>
    <mergeCell ref="AQ93:AX93"/>
    <mergeCell ref="AQ94:AX94"/>
    <mergeCell ref="AQ95:AX95"/>
    <mergeCell ref="AQ96:AX96"/>
    <mergeCell ref="AQ97:AX97"/>
    <mergeCell ref="A98:D98"/>
    <mergeCell ref="A100:D100"/>
    <mergeCell ref="E93:AB93"/>
    <mergeCell ref="E94:AB94"/>
    <mergeCell ref="E95:AB95"/>
    <mergeCell ref="E96:AB96"/>
    <mergeCell ref="E97:AB97"/>
    <mergeCell ref="E98:AB98"/>
    <mergeCell ref="E99:AB99"/>
    <mergeCell ref="BQ105:BX105"/>
    <mergeCell ref="BQ106:BX106"/>
    <mergeCell ref="BQ104:BX104"/>
    <mergeCell ref="BQ134:BX134"/>
    <mergeCell ref="BQ121:BX121"/>
    <mergeCell ref="BQ119:BX120"/>
    <mergeCell ref="BG99:BM99"/>
    <mergeCell ref="BG100:BM100"/>
    <mergeCell ref="BQ58:BX58"/>
    <mergeCell ref="BQ59:BX59"/>
    <mergeCell ref="BQ60:BX60"/>
    <mergeCell ref="BQ61:BX61"/>
    <mergeCell ref="AJ58:AP58"/>
    <mergeCell ref="AJ59:AP59"/>
    <mergeCell ref="AJ60:AP60"/>
    <mergeCell ref="BQ88:BX88"/>
    <mergeCell ref="BQ89:BX89"/>
    <mergeCell ref="BQ90:BX90"/>
    <mergeCell ref="BQ91:BX91"/>
    <mergeCell ref="BY83:CE83"/>
    <mergeCell ref="BY84:CE84"/>
    <mergeCell ref="BY85:CE85"/>
    <mergeCell ref="BY86:CE86"/>
    <mergeCell ref="BY87:CE87"/>
    <mergeCell ref="AY61:BF61"/>
    <mergeCell ref="BN81:BP82"/>
    <mergeCell ref="BQ81:BX82"/>
    <mergeCell ref="BY81:CE82"/>
    <mergeCell ref="BY73:CE73"/>
    <mergeCell ref="BY74:CE74"/>
    <mergeCell ref="BY75:CE75"/>
    <mergeCell ref="A77:CE77"/>
    <mergeCell ref="A76:D76"/>
    <mergeCell ref="E76:AB76"/>
    <mergeCell ref="AC76:AI76"/>
    <mergeCell ref="AJ76:AP76"/>
    <mergeCell ref="AQ76:AX76"/>
    <mergeCell ref="AY76:BF76"/>
    <mergeCell ref="BG76:BM76"/>
    <mergeCell ref="BN76:BP76"/>
    <mergeCell ref="BG53:BM53"/>
    <mergeCell ref="BG54:BM54"/>
    <mergeCell ref="BG55:BM55"/>
    <mergeCell ref="BG56:BM56"/>
    <mergeCell ref="BG57:BM57"/>
    <mergeCell ref="BG58:BM58"/>
    <mergeCell ref="BG59:BM59"/>
    <mergeCell ref="BG60:BM60"/>
    <mergeCell ref="BG61:BM61"/>
    <mergeCell ref="AY53:BF53"/>
    <mergeCell ref="AY54:BF54"/>
    <mergeCell ref="AY55:BF55"/>
    <mergeCell ref="AY56:BF56"/>
    <mergeCell ref="AY57:BF57"/>
    <mergeCell ref="A92:D92"/>
    <mergeCell ref="AC92:AI92"/>
    <mergeCell ref="AJ92:AP92"/>
    <mergeCell ref="AQ92:AX92"/>
    <mergeCell ref="AY92:BF92"/>
    <mergeCell ref="BG92:BM92"/>
    <mergeCell ref="A81:D82"/>
    <mergeCell ref="E81:AB82"/>
    <mergeCell ref="AC81:AI82"/>
    <mergeCell ref="AJ81:AX81"/>
    <mergeCell ref="AY81:BF82"/>
    <mergeCell ref="BG81:BM82"/>
    <mergeCell ref="BG88:BM88"/>
    <mergeCell ref="BG74:BM74"/>
    <mergeCell ref="BG70:BM70"/>
    <mergeCell ref="BG71:BM71"/>
    <mergeCell ref="BG72:BM72"/>
    <mergeCell ref="BG73:BM73"/>
    <mergeCell ref="A39:CE39"/>
    <mergeCell ref="A40:H40"/>
    <mergeCell ref="I40:M40"/>
    <mergeCell ref="N40:W40"/>
    <mergeCell ref="A41:CE41"/>
    <mergeCell ref="A43:D44"/>
    <mergeCell ref="E43:AB44"/>
    <mergeCell ref="BQ140:BX140"/>
    <mergeCell ref="BY140:CE140"/>
    <mergeCell ref="BQ138:BX138"/>
    <mergeCell ref="BQ135:BX135"/>
    <mergeCell ref="BQ139:BX139"/>
    <mergeCell ref="BY136:CE136"/>
    <mergeCell ref="BY137:CE137"/>
    <mergeCell ref="BY138:CE138"/>
    <mergeCell ref="BY135:CE135"/>
    <mergeCell ref="BY139:CE139"/>
    <mergeCell ref="BY123:CE123"/>
    <mergeCell ref="BY124:CE124"/>
    <mergeCell ref="BY125:CE125"/>
    <mergeCell ref="BY126:CE126"/>
    <mergeCell ref="BY127:CE127"/>
    <mergeCell ref="BY118:CE118"/>
    <mergeCell ref="BY121:CE121"/>
    <mergeCell ref="BY122:CE122"/>
    <mergeCell ref="BY119:CE120"/>
    <mergeCell ref="BY113:CE113"/>
    <mergeCell ref="A115:CE115"/>
    <mergeCell ref="A116:H116"/>
    <mergeCell ref="I116:M116"/>
    <mergeCell ref="N116:W116"/>
    <mergeCell ref="AJ61:AP61"/>
    <mergeCell ref="BQ130:BX130"/>
    <mergeCell ref="BQ131:BX131"/>
    <mergeCell ref="BQ122:BX122"/>
    <mergeCell ref="BQ123:BX123"/>
    <mergeCell ref="BQ124:BX124"/>
    <mergeCell ref="BQ125:BX125"/>
    <mergeCell ref="BQ126:BX126"/>
    <mergeCell ref="BQ118:BX118"/>
    <mergeCell ref="BY152:CE152"/>
    <mergeCell ref="BY147:CE147"/>
    <mergeCell ref="BY148:CE148"/>
    <mergeCell ref="BY149:CE149"/>
    <mergeCell ref="BY150:CE150"/>
    <mergeCell ref="BY151:CE151"/>
    <mergeCell ref="BY142:CE142"/>
    <mergeCell ref="BY143:CE143"/>
    <mergeCell ref="BY144:CE144"/>
    <mergeCell ref="BY145:CE145"/>
    <mergeCell ref="BY146:CE146"/>
    <mergeCell ref="BY128:CE128"/>
    <mergeCell ref="BY129:CE129"/>
    <mergeCell ref="BY130:CE130"/>
    <mergeCell ref="BY131:CE131"/>
    <mergeCell ref="BY141:CE141"/>
    <mergeCell ref="BY132:CE132"/>
    <mergeCell ref="BY133:CE133"/>
    <mergeCell ref="BY134:CE134"/>
    <mergeCell ref="BQ136:BX136"/>
    <mergeCell ref="BQ137:BX137"/>
    <mergeCell ref="BY103:CE103"/>
    <mergeCell ref="BY105:CE105"/>
    <mergeCell ref="BY106:CE106"/>
    <mergeCell ref="BY107:CE107"/>
    <mergeCell ref="BY104:CE104"/>
    <mergeCell ref="BY88:CE88"/>
    <mergeCell ref="BY89:CE89"/>
    <mergeCell ref="BY90:CE90"/>
    <mergeCell ref="BY91:CE91"/>
    <mergeCell ref="BY102:CE102"/>
    <mergeCell ref="BY93:CE93"/>
    <mergeCell ref="BY94:CE94"/>
    <mergeCell ref="BY95:CE95"/>
    <mergeCell ref="BY96:CE96"/>
    <mergeCell ref="BY97:CE97"/>
    <mergeCell ref="BY98:CE98"/>
    <mergeCell ref="BY99:CE99"/>
    <mergeCell ref="BY100:CE100"/>
    <mergeCell ref="BY101:CE101"/>
    <mergeCell ref="BY92:CE92"/>
    <mergeCell ref="BQ76:BX76"/>
    <mergeCell ref="BY76:CE76"/>
    <mergeCell ref="AQ80:AX80"/>
    <mergeCell ref="AJ80:AP80"/>
    <mergeCell ref="AJ75:AP75"/>
    <mergeCell ref="BQ87:BX87"/>
    <mergeCell ref="BQ83:BX83"/>
    <mergeCell ref="BN85:BP85"/>
    <mergeCell ref="BN86:BP86"/>
    <mergeCell ref="BN87:BP87"/>
    <mergeCell ref="BG87:BM87"/>
    <mergeCell ref="BG80:BM80"/>
    <mergeCell ref="BG83:BM83"/>
    <mergeCell ref="BG75:BM75"/>
    <mergeCell ref="X78:AP78"/>
    <mergeCell ref="AQ78:AV78"/>
    <mergeCell ref="AW78:BK78"/>
    <mergeCell ref="BN75:BP75"/>
    <mergeCell ref="AJ85:AP85"/>
    <mergeCell ref="AJ86:AP86"/>
    <mergeCell ref="AJ87:AP87"/>
    <mergeCell ref="BY71:CE71"/>
    <mergeCell ref="BY72:CE72"/>
    <mergeCell ref="BY64:CE64"/>
    <mergeCell ref="BY65:CE65"/>
    <mergeCell ref="BY67:CE67"/>
    <mergeCell ref="BY68:CE68"/>
    <mergeCell ref="BY66:CE66"/>
    <mergeCell ref="BY42:CE42"/>
    <mergeCell ref="BY45:CE45"/>
    <mergeCell ref="BY46:CE46"/>
    <mergeCell ref="BY47:CE47"/>
    <mergeCell ref="BY48:CE48"/>
    <mergeCell ref="BY49:CE49"/>
    <mergeCell ref="BY50:CE50"/>
    <mergeCell ref="BY51:CE51"/>
    <mergeCell ref="BY52:CE52"/>
    <mergeCell ref="BY62:CE62"/>
    <mergeCell ref="BY63:CE63"/>
    <mergeCell ref="BY58:CE58"/>
    <mergeCell ref="BY59:CE59"/>
    <mergeCell ref="BY60:CE60"/>
    <mergeCell ref="BY61:CE61"/>
    <mergeCell ref="BY69:CE69"/>
    <mergeCell ref="BY70:CE70"/>
    <mergeCell ref="BQ63:BX63"/>
    <mergeCell ref="BQ64:BX64"/>
    <mergeCell ref="BQ65:BX65"/>
    <mergeCell ref="BQ67:BX67"/>
    <mergeCell ref="BQ66:BX66"/>
    <mergeCell ref="BQ43:BX44"/>
    <mergeCell ref="BY80:CE80"/>
    <mergeCell ref="A79:CE79"/>
    <mergeCell ref="BG135:BM135"/>
    <mergeCell ref="BN134:BP134"/>
    <mergeCell ref="BN136:BP136"/>
    <mergeCell ref="BN137:BP137"/>
    <mergeCell ref="BN138:BP138"/>
    <mergeCell ref="BN135:BP135"/>
    <mergeCell ref="BQ151:BX151"/>
    <mergeCell ref="BQ152:BX152"/>
    <mergeCell ref="BQ146:BX146"/>
    <mergeCell ref="BQ147:BX147"/>
    <mergeCell ref="BQ148:BX148"/>
    <mergeCell ref="BQ149:BX149"/>
    <mergeCell ref="BQ150:BX150"/>
    <mergeCell ref="BQ141:BX141"/>
    <mergeCell ref="BQ142:BX142"/>
    <mergeCell ref="BQ143:BX143"/>
    <mergeCell ref="BQ144:BX144"/>
    <mergeCell ref="BQ145:BX145"/>
    <mergeCell ref="BG148:BM148"/>
    <mergeCell ref="BG149:BM149"/>
    <mergeCell ref="BG150:BM150"/>
    <mergeCell ref="BG151:BM151"/>
    <mergeCell ref="BG152:BM152"/>
    <mergeCell ref="BG143:BM143"/>
    <mergeCell ref="BN97:BP97"/>
    <mergeCell ref="BN98:BP98"/>
    <mergeCell ref="BQ98:BX98"/>
    <mergeCell ref="BN90:BP90"/>
    <mergeCell ref="BN91:BP91"/>
    <mergeCell ref="BN102:BP102"/>
    <mergeCell ref="BN103:BP103"/>
    <mergeCell ref="BN93:BP93"/>
    <mergeCell ref="BN94:BP94"/>
    <mergeCell ref="BG101:BM101"/>
    <mergeCell ref="BN99:BP99"/>
    <mergeCell ref="BN100:BP100"/>
    <mergeCell ref="BN101:BP101"/>
    <mergeCell ref="BQ99:BX99"/>
    <mergeCell ref="BQ100:BX100"/>
    <mergeCell ref="BQ101:BX101"/>
    <mergeCell ref="BQ102:BX102"/>
    <mergeCell ref="BQ103:BX103"/>
    <mergeCell ref="BG102:BM102"/>
    <mergeCell ref="BN92:BP92"/>
    <mergeCell ref="BQ92:BX92"/>
    <mergeCell ref="BG94:BM94"/>
    <mergeCell ref="BG95:BM95"/>
    <mergeCell ref="BG96:BM96"/>
    <mergeCell ref="BQ49:BX49"/>
    <mergeCell ref="BQ50:BX50"/>
    <mergeCell ref="BQ51:BX51"/>
    <mergeCell ref="BQ52:BX52"/>
    <mergeCell ref="BQ62:BX62"/>
    <mergeCell ref="BQ45:BX45"/>
    <mergeCell ref="BQ46:BX46"/>
    <mergeCell ref="BQ47:BX47"/>
    <mergeCell ref="BQ48:BX48"/>
    <mergeCell ref="BG84:BM84"/>
    <mergeCell ref="BG85:BM85"/>
    <mergeCell ref="A117:CE117"/>
    <mergeCell ref="BY108:CE108"/>
    <mergeCell ref="BY109:CE109"/>
    <mergeCell ref="BQ84:BX84"/>
    <mergeCell ref="BQ85:BX85"/>
    <mergeCell ref="BQ86:BX86"/>
    <mergeCell ref="BL78:BR78"/>
    <mergeCell ref="BS78:CE78"/>
    <mergeCell ref="BQ80:BX80"/>
    <mergeCell ref="BQ72:BX72"/>
    <mergeCell ref="BQ73:BX73"/>
    <mergeCell ref="BQ74:BX74"/>
    <mergeCell ref="BQ75:BX75"/>
    <mergeCell ref="BQ68:BX68"/>
    <mergeCell ref="BQ69:BX69"/>
    <mergeCell ref="BQ70:BX70"/>
    <mergeCell ref="BQ71:BX71"/>
    <mergeCell ref="BN71:BP71"/>
    <mergeCell ref="BN72:BP72"/>
    <mergeCell ref="BN95:BP95"/>
    <mergeCell ref="BN96:BP96"/>
    <mergeCell ref="BG132:BM132"/>
    <mergeCell ref="BG133:BM133"/>
    <mergeCell ref="BN149:BP149"/>
    <mergeCell ref="BN150:BP150"/>
    <mergeCell ref="BN151:BP151"/>
    <mergeCell ref="BN152:BP152"/>
    <mergeCell ref="BN144:BP144"/>
    <mergeCell ref="BN145:BP145"/>
    <mergeCell ref="BN146:BP146"/>
    <mergeCell ref="BN147:BP147"/>
    <mergeCell ref="BN148:BP148"/>
    <mergeCell ref="BN130:BP130"/>
    <mergeCell ref="BN131:BP131"/>
    <mergeCell ref="BN141:BP141"/>
    <mergeCell ref="BN142:BP142"/>
    <mergeCell ref="BN143:BP143"/>
    <mergeCell ref="BN132:BP132"/>
    <mergeCell ref="BN133:BP133"/>
    <mergeCell ref="BG144:BM144"/>
    <mergeCell ref="BG145:BM145"/>
    <mergeCell ref="BG146:BM146"/>
    <mergeCell ref="BG147:BM147"/>
    <mergeCell ref="BG141:BM141"/>
    <mergeCell ref="BG142:BM142"/>
    <mergeCell ref="BG139:BM139"/>
    <mergeCell ref="BG140:BM140"/>
    <mergeCell ref="BN139:BP139"/>
    <mergeCell ref="BN140:BP140"/>
    <mergeCell ref="BG134:BM134"/>
    <mergeCell ref="BG136:BM136"/>
    <mergeCell ref="BG137:BM137"/>
    <mergeCell ref="BG138:BM138"/>
    <mergeCell ref="BN114:BP114"/>
    <mergeCell ref="BQ114:BX114"/>
    <mergeCell ref="BN118:BP118"/>
    <mergeCell ref="BS116:CE116"/>
    <mergeCell ref="BY114:CE114"/>
    <mergeCell ref="BN110:BP110"/>
    <mergeCell ref="BN111:BP111"/>
    <mergeCell ref="BN112:BP112"/>
    <mergeCell ref="BN113:BP113"/>
    <mergeCell ref="BN105:BP105"/>
    <mergeCell ref="BN106:BP106"/>
    <mergeCell ref="BN107:BP107"/>
    <mergeCell ref="BN108:BP108"/>
    <mergeCell ref="BN109:BP109"/>
    <mergeCell ref="BQ127:BX127"/>
    <mergeCell ref="BQ128:BX128"/>
    <mergeCell ref="BQ129:BX129"/>
    <mergeCell ref="BQ112:BX112"/>
    <mergeCell ref="BQ113:BX113"/>
    <mergeCell ref="BQ107:BX107"/>
    <mergeCell ref="BQ108:BX108"/>
    <mergeCell ref="BQ109:BX109"/>
    <mergeCell ref="BQ110:BX110"/>
    <mergeCell ref="BQ111:BX111"/>
    <mergeCell ref="BY110:CE110"/>
    <mergeCell ref="BY111:CE111"/>
    <mergeCell ref="BY112:CE112"/>
    <mergeCell ref="BN123:BP123"/>
    <mergeCell ref="BN124:BP124"/>
    <mergeCell ref="BN119:BP120"/>
    <mergeCell ref="BL116:BR116"/>
    <mergeCell ref="BG111:BM111"/>
    <mergeCell ref="BN42:BP42"/>
    <mergeCell ref="BN45:BP45"/>
    <mergeCell ref="BN46:BP46"/>
    <mergeCell ref="BN47:BP47"/>
    <mergeCell ref="BN48:BP48"/>
    <mergeCell ref="BN49:BP49"/>
    <mergeCell ref="BN50:BP50"/>
    <mergeCell ref="BN51:BP51"/>
    <mergeCell ref="BN52:BP52"/>
    <mergeCell ref="BN62:BP62"/>
    <mergeCell ref="BN63:BP63"/>
    <mergeCell ref="BN64:BP64"/>
    <mergeCell ref="BN65:BP65"/>
    <mergeCell ref="BN67:BP67"/>
    <mergeCell ref="BN68:BP68"/>
    <mergeCell ref="BN69:BP69"/>
    <mergeCell ref="BN70:BP70"/>
    <mergeCell ref="BN66:BP66"/>
    <mergeCell ref="BN73:BP73"/>
    <mergeCell ref="BN74:BP74"/>
    <mergeCell ref="BN57:BP57"/>
    <mergeCell ref="BN58:BP58"/>
    <mergeCell ref="BN59:BP59"/>
    <mergeCell ref="BN60:BP60"/>
    <mergeCell ref="BN61:BP61"/>
    <mergeCell ref="BG130:BM130"/>
    <mergeCell ref="BG131:BM131"/>
    <mergeCell ref="BG121:BM121"/>
    <mergeCell ref="BG122:BM122"/>
    <mergeCell ref="BG123:BM123"/>
    <mergeCell ref="BG119:BM120"/>
    <mergeCell ref="BG113:BM113"/>
    <mergeCell ref="BG118:BM118"/>
    <mergeCell ref="BG109:BM109"/>
    <mergeCell ref="BG110:BM110"/>
    <mergeCell ref="BG97:BM97"/>
    <mergeCell ref="BG98:BM98"/>
    <mergeCell ref="BG103:BM103"/>
    <mergeCell ref="BN88:BP88"/>
    <mergeCell ref="BN89:BP89"/>
    <mergeCell ref="BN80:BP80"/>
    <mergeCell ref="BN83:BP83"/>
    <mergeCell ref="BN84:BP84"/>
    <mergeCell ref="BN125:BP125"/>
    <mergeCell ref="BN126:BP126"/>
    <mergeCell ref="BN127:BP127"/>
    <mergeCell ref="BN128:BP128"/>
    <mergeCell ref="BN129:BP129"/>
    <mergeCell ref="BN121:BP121"/>
    <mergeCell ref="BN122:BP122"/>
    <mergeCell ref="BG104:BM104"/>
    <mergeCell ref="BN104:BP104"/>
    <mergeCell ref="BG114:BM114"/>
    <mergeCell ref="AY134:BF134"/>
    <mergeCell ref="BG64:BM64"/>
    <mergeCell ref="BG65:BM65"/>
    <mergeCell ref="BG67:BM67"/>
    <mergeCell ref="BG68:BM68"/>
    <mergeCell ref="BG69:BM69"/>
    <mergeCell ref="BG66:BM66"/>
    <mergeCell ref="AY108:BF108"/>
    <mergeCell ref="AY103:BF103"/>
    <mergeCell ref="AY105:BF105"/>
    <mergeCell ref="AY106:BF106"/>
    <mergeCell ref="AY107:BF107"/>
    <mergeCell ref="AY88:BF88"/>
    <mergeCell ref="AY89:BF89"/>
    <mergeCell ref="AY90:BF90"/>
    <mergeCell ref="AY100:BF100"/>
    <mergeCell ref="AY101:BF101"/>
    <mergeCell ref="AY104:BF104"/>
    <mergeCell ref="BG86:BM86"/>
    <mergeCell ref="BG129:BM129"/>
    <mergeCell ref="BG124:BM124"/>
    <mergeCell ref="BG125:BM125"/>
    <mergeCell ref="BG126:BM126"/>
    <mergeCell ref="BG127:BM127"/>
    <mergeCell ref="BG128:BM128"/>
    <mergeCell ref="BG89:BM89"/>
    <mergeCell ref="BG90:BM90"/>
    <mergeCell ref="BG91:BM91"/>
    <mergeCell ref="BG93:BM93"/>
    <mergeCell ref="AQ120:AX120"/>
    <mergeCell ref="BG42:BM42"/>
    <mergeCell ref="BG45:BM45"/>
    <mergeCell ref="BG46:BM46"/>
    <mergeCell ref="BG47:BM47"/>
    <mergeCell ref="BG48:BM48"/>
    <mergeCell ref="BG49:BM49"/>
    <mergeCell ref="BG50:BM50"/>
    <mergeCell ref="BG51:BM51"/>
    <mergeCell ref="BG52:BM52"/>
    <mergeCell ref="BG62:BM62"/>
    <mergeCell ref="BG63:BM63"/>
    <mergeCell ref="AQ139:AX139"/>
    <mergeCell ref="AY136:BF136"/>
    <mergeCell ref="AY152:BF152"/>
    <mergeCell ref="AY147:BF147"/>
    <mergeCell ref="AY148:BF148"/>
    <mergeCell ref="AY149:BF149"/>
    <mergeCell ref="AY150:BF150"/>
    <mergeCell ref="AY151:BF151"/>
    <mergeCell ref="AY142:BF142"/>
    <mergeCell ref="AY143:BF143"/>
    <mergeCell ref="AY144:BF144"/>
    <mergeCell ref="AY145:BF145"/>
    <mergeCell ref="AY146:BF146"/>
    <mergeCell ref="AY128:BF128"/>
    <mergeCell ref="AY129:BF129"/>
    <mergeCell ref="AY130:BF130"/>
    <mergeCell ref="AY131:BF131"/>
    <mergeCell ref="AY141:BF141"/>
    <mergeCell ref="AY132:BF132"/>
    <mergeCell ref="AY133:BF133"/>
    <mergeCell ref="AY58:BF58"/>
    <mergeCell ref="AY59:BF59"/>
    <mergeCell ref="AY60:BF60"/>
    <mergeCell ref="AQ151:AX151"/>
    <mergeCell ref="AQ152:AX152"/>
    <mergeCell ref="AQ146:AX146"/>
    <mergeCell ref="AQ147:AX147"/>
    <mergeCell ref="AQ148:AX148"/>
    <mergeCell ref="AQ149:AX149"/>
    <mergeCell ref="AQ150:AX150"/>
    <mergeCell ref="AQ141:AX141"/>
    <mergeCell ref="AQ132:AX132"/>
    <mergeCell ref="AQ133:AX133"/>
    <mergeCell ref="AQ134:AX134"/>
    <mergeCell ref="AY127:BF127"/>
    <mergeCell ref="AY118:BF118"/>
    <mergeCell ref="AY121:BF121"/>
    <mergeCell ref="AY122:BF122"/>
    <mergeCell ref="AY119:BF120"/>
    <mergeCell ref="AY113:BF113"/>
    <mergeCell ref="AY123:BF123"/>
    <mergeCell ref="AY124:BF124"/>
    <mergeCell ref="AY125:BF125"/>
    <mergeCell ref="AY126:BF126"/>
    <mergeCell ref="AY137:BF137"/>
    <mergeCell ref="AY138:BF138"/>
    <mergeCell ref="AY135:BF135"/>
    <mergeCell ref="AY139:BF139"/>
    <mergeCell ref="AY140:BF140"/>
    <mergeCell ref="AY114:BF114"/>
    <mergeCell ref="AQ142:AX142"/>
    <mergeCell ref="AQ143:AX143"/>
    <mergeCell ref="AQ127:AX127"/>
    <mergeCell ref="AQ128:AX128"/>
    <mergeCell ref="AQ129:AX129"/>
    <mergeCell ref="AQ130:AX130"/>
    <mergeCell ref="AQ131:AX131"/>
    <mergeCell ref="AQ122:AX122"/>
    <mergeCell ref="AQ123:AX123"/>
    <mergeCell ref="AQ124:AX124"/>
    <mergeCell ref="AQ125:AX125"/>
    <mergeCell ref="AQ126:AX126"/>
    <mergeCell ref="AQ118:AX118"/>
    <mergeCell ref="AY42:BF42"/>
    <mergeCell ref="AY45:BF45"/>
    <mergeCell ref="AY46:BF46"/>
    <mergeCell ref="AY47:BF47"/>
    <mergeCell ref="AY48:BF48"/>
    <mergeCell ref="AY49:BF49"/>
    <mergeCell ref="AY50:BF50"/>
    <mergeCell ref="AY51:BF51"/>
    <mergeCell ref="AY52:BF52"/>
    <mergeCell ref="AY62:BF62"/>
    <mergeCell ref="AY63:BF63"/>
    <mergeCell ref="AY91:BF91"/>
    <mergeCell ref="AY102:BF102"/>
    <mergeCell ref="AY93:BF93"/>
    <mergeCell ref="AY94:BF94"/>
    <mergeCell ref="AY95:BF95"/>
    <mergeCell ref="AY96:BF96"/>
    <mergeCell ref="AY97:BF97"/>
    <mergeCell ref="AY98:BF98"/>
    <mergeCell ref="AY99:BF99"/>
    <mergeCell ref="AY83:BF83"/>
    <mergeCell ref="AQ116:AV116"/>
    <mergeCell ref="AJ82:AP82"/>
    <mergeCell ref="AJ83:AP83"/>
    <mergeCell ref="AJ84:AP84"/>
    <mergeCell ref="AY69:BF69"/>
    <mergeCell ref="AY70:BF70"/>
    <mergeCell ref="AY71:BF71"/>
    <mergeCell ref="AY72:BF72"/>
    <mergeCell ref="AY64:BF64"/>
    <mergeCell ref="AY65:BF65"/>
    <mergeCell ref="AY67:BF67"/>
    <mergeCell ref="AY68:BF68"/>
    <mergeCell ref="AY66:BF66"/>
    <mergeCell ref="AY109:BF109"/>
    <mergeCell ref="AY110:BF110"/>
    <mergeCell ref="AY111:BF111"/>
    <mergeCell ref="AY112:BF112"/>
    <mergeCell ref="AY84:BF84"/>
    <mergeCell ref="AY85:BF85"/>
    <mergeCell ref="AY86:BF86"/>
    <mergeCell ref="AY87:BF87"/>
    <mergeCell ref="AY80:BF80"/>
    <mergeCell ref="AY73:BF73"/>
    <mergeCell ref="AY74:BF74"/>
    <mergeCell ref="AY75:BF75"/>
    <mergeCell ref="AW116:BK116"/>
    <mergeCell ref="BG112:BM112"/>
    <mergeCell ref="BG105:BM105"/>
    <mergeCell ref="BG106:BM106"/>
    <mergeCell ref="BG107:BM107"/>
    <mergeCell ref="BG108:BM108"/>
    <mergeCell ref="AQ72:AX72"/>
    <mergeCell ref="AJ125:AP125"/>
    <mergeCell ref="AJ126:AP126"/>
    <mergeCell ref="AJ127:AP127"/>
    <mergeCell ref="AJ128:AP128"/>
    <mergeCell ref="AJ129:AP129"/>
    <mergeCell ref="AJ120:AP120"/>
    <mergeCell ref="AJ121:AP121"/>
    <mergeCell ref="AJ122:AP122"/>
    <mergeCell ref="AJ123:AP123"/>
    <mergeCell ref="AJ139:AP139"/>
    <mergeCell ref="AJ140:AP140"/>
    <mergeCell ref="AJ134:AP134"/>
    <mergeCell ref="AQ63:AX63"/>
    <mergeCell ref="AQ64:AX64"/>
    <mergeCell ref="AQ65:AX65"/>
    <mergeCell ref="AQ67:AX67"/>
    <mergeCell ref="AQ66:AX66"/>
    <mergeCell ref="AJ101:AP101"/>
    <mergeCell ref="AQ101:AX101"/>
    <mergeCell ref="X116:AP116"/>
    <mergeCell ref="AQ112:AX112"/>
    <mergeCell ref="AQ113:AX113"/>
    <mergeCell ref="AQ107:AX107"/>
    <mergeCell ref="AQ108:AX108"/>
    <mergeCell ref="AQ109:AX109"/>
    <mergeCell ref="AQ110:AX110"/>
    <mergeCell ref="AQ111:AX111"/>
    <mergeCell ref="AQ102:AX102"/>
    <mergeCell ref="AJ124:AP124"/>
    <mergeCell ref="AJ118:AP118"/>
    <mergeCell ref="AQ140:AX140"/>
    <mergeCell ref="AQ98:AX98"/>
    <mergeCell ref="AQ49:AX49"/>
    <mergeCell ref="AQ50:AX50"/>
    <mergeCell ref="AQ51:AX51"/>
    <mergeCell ref="AQ52:AX52"/>
    <mergeCell ref="AQ62:AX62"/>
    <mergeCell ref="AQ44:AX44"/>
    <mergeCell ref="AQ45:AX45"/>
    <mergeCell ref="AQ46:AX46"/>
    <mergeCell ref="AQ47:AX47"/>
    <mergeCell ref="AQ48:AX48"/>
    <mergeCell ref="AC99:AI99"/>
    <mergeCell ref="AC100:AI100"/>
    <mergeCell ref="AJ99:AP99"/>
    <mergeCell ref="AJ100:AP100"/>
    <mergeCell ref="AQ99:AX99"/>
    <mergeCell ref="AQ100:AX100"/>
    <mergeCell ref="AQ53:AX53"/>
    <mergeCell ref="AQ54:AX54"/>
    <mergeCell ref="AQ55:AX55"/>
    <mergeCell ref="AQ56:AX56"/>
    <mergeCell ref="AQ57:AX57"/>
    <mergeCell ref="AQ58:AX58"/>
    <mergeCell ref="AQ59:AX59"/>
    <mergeCell ref="AQ60:AX60"/>
    <mergeCell ref="AQ61:AX61"/>
    <mergeCell ref="AJ53:AP53"/>
    <mergeCell ref="AJ54:AP54"/>
    <mergeCell ref="AQ75:AX75"/>
    <mergeCell ref="AQ68:AX68"/>
    <mergeCell ref="AQ69:AX69"/>
    <mergeCell ref="AQ70:AX70"/>
    <mergeCell ref="AQ71:AX71"/>
    <mergeCell ref="AQ73:AX73"/>
    <mergeCell ref="AQ74:AX74"/>
    <mergeCell ref="AQ87:AX87"/>
    <mergeCell ref="AQ88:AX88"/>
    <mergeCell ref="AQ89:AX89"/>
    <mergeCell ref="AQ90:AX90"/>
    <mergeCell ref="AQ91:AX91"/>
    <mergeCell ref="AQ82:AX82"/>
    <mergeCell ref="AQ83:AX83"/>
    <mergeCell ref="AQ84:AX84"/>
    <mergeCell ref="AQ85:AX85"/>
    <mergeCell ref="AC138:AI138"/>
    <mergeCell ref="AC135:AI135"/>
    <mergeCell ref="AC132:AI132"/>
    <mergeCell ref="AC133:AI133"/>
    <mergeCell ref="AC134:AI134"/>
    <mergeCell ref="AC136:AI136"/>
    <mergeCell ref="AC137:AI137"/>
    <mergeCell ref="AJ132:AP132"/>
    <mergeCell ref="AJ133:AP133"/>
    <mergeCell ref="AJ90:AP90"/>
    <mergeCell ref="AJ91:AP91"/>
    <mergeCell ref="AJ102:AP102"/>
    <mergeCell ref="AJ103:AP103"/>
    <mergeCell ref="AJ93:AP93"/>
    <mergeCell ref="AJ94:AP94"/>
    <mergeCell ref="AJ95:AP95"/>
    <mergeCell ref="AQ121:AX121"/>
    <mergeCell ref="AJ119:AX119"/>
    <mergeCell ref="AJ130:AP130"/>
    <mergeCell ref="AJ131:AP131"/>
    <mergeCell ref="AJ96:AP96"/>
    <mergeCell ref="AJ149:AP149"/>
    <mergeCell ref="AJ150:AP150"/>
    <mergeCell ref="AJ151:AP151"/>
    <mergeCell ref="AJ152:AP152"/>
    <mergeCell ref="AJ144:AP144"/>
    <mergeCell ref="AJ145:AP145"/>
    <mergeCell ref="AJ146:AP146"/>
    <mergeCell ref="AJ147:AP147"/>
    <mergeCell ref="AJ148:AP148"/>
    <mergeCell ref="AJ141:AP141"/>
    <mergeCell ref="AJ142:AP142"/>
    <mergeCell ref="AJ143:AP143"/>
    <mergeCell ref="AJ136:AP136"/>
    <mergeCell ref="AJ137:AP137"/>
    <mergeCell ref="AJ138:AP138"/>
    <mergeCell ref="AJ135:AP135"/>
    <mergeCell ref="AQ138:AX138"/>
    <mergeCell ref="AQ135:AX135"/>
    <mergeCell ref="AQ136:AX136"/>
    <mergeCell ref="AQ137:AX137"/>
    <mergeCell ref="AQ144:AX144"/>
    <mergeCell ref="AQ145:AX145"/>
    <mergeCell ref="AJ88:AP88"/>
    <mergeCell ref="AJ89:AP89"/>
    <mergeCell ref="AJ97:AP97"/>
    <mergeCell ref="AJ98:AP98"/>
    <mergeCell ref="AJ104:AP104"/>
    <mergeCell ref="AJ114:AP114"/>
    <mergeCell ref="AQ114:AX114"/>
    <mergeCell ref="AJ110:AP110"/>
    <mergeCell ref="AJ111:AP111"/>
    <mergeCell ref="AJ112:AP112"/>
    <mergeCell ref="AJ113:AP113"/>
    <mergeCell ref="AJ105:AP105"/>
    <mergeCell ref="AJ106:AP106"/>
    <mergeCell ref="AJ107:AP107"/>
    <mergeCell ref="AJ108:AP108"/>
    <mergeCell ref="AJ109:AP109"/>
    <mergeCell ref="AQ86:AX86"/>
    <mergeCell ref="AQ103:AX103"/>
    <mergeCell ref="AQ105:AX105"/>
    <mergeCell ref="AQ106:AX106"/>
    <mergeCell ref="AQ104:AX104"/>
    <mergeCell ref="AJ71:AP71"/>
    <mergeCell ref="AJ72:AP72"/>
    <mergeCell ref="AJ73:AP73"/>
    <mergeCell ref="AJ74:AP74"/>
    <mergeCell ref="AJ65:AP65"/>
    <mergeCell ref="AJ67:AP67"/>
    <mergeCell ref="AJ68:AP68"/>
    <mergeCell ref="AJ69:AP69"/>
    <mergeCell ref="AJ70:AP70"/>
    <mergeCell ref="AJ66:AP66"/>
    <mergeCell ref="AJ42:AP42"/>
    <mergeCell ref="AJ44:AP44"/>
    <mergeCell ref="AJ45:AP45"/>
    <mergeCell ref="AJ46:AP46"/>
    <mergeCell ref="AJ47:AP47"/>
    <mergeCell ref="AJ48:AP48"/>
    <mergeCell ref="AJ49:AP49"/>
    <mergeCell ref="AJ50:AP50"/>
    <mergeCell ref="AJ51:AP51"/>
    <mergeCell ref="AJ52:AP52"/>
    <mergeCell ref="AJ62:AP62"/>
    <mergeCell ref="AJ63:AP63"/>
    <mergeCell ref="AJ64:AP64"/>
    <mergeCell ref="AJ55:AP55"/>
    <mergeCell ref="AJ56:AP56"/>
    <mergeCell ref="AJ57:AP57"/>
    <mergeCell ref="AC148:AI148"/>
    <mergeCell ref="AC149:AI149"/>
    <mergeCell ref="AC150:AI150"/>
    <mergeCell ref="AC151:AI151"/>
    <mergeCell ref="AC152:AI152"/>
    <mergeCell ref="AC143:AI143"/>
    <mergeCell ref="AC144:AI144"/>
    <mergeCell ref="AC145:AI145"/>
    <mergeCell ref="AC146:AI146"/>
    <mergeCell ref="AC147:AI147"/>
    <mergeCell ref="AC129:AI129"/>
    <mergeCell ref="AC130:AI130"/>
    <mergeCell ref="AC131:AI131"/>
    <mergeCell ref="AC141:AI141"/>
    <mergeCell ref="AC142:AI142"/>
    <mergeCell ref="E136:AB136"/>
    <mergeCell ref="E152:AB152"/>
    <mergeCell ref="E147:AB147"/>
    <mergeCell ref="E148:AB148"/>
    <mergeCell ref="E149:AB149"/>
    <mergeCell ref="E150:AB150"/>
    <mergeCell ref="E151:AB151"/>
    <mergeCell ref="E142:AB142"/>
    <mergeCell ref="E143:AB143"/>
    <mergeCell ref="E144:AB144"/>
    <mergeCell ref="E145:AB145"/>
    <mergeCell ref="E146:AB146"/>
    <mergeCell ref="AC139:AI139"/>
    <mergeCell ref="AC140:AI140"/>
    <mergeCell ref="E129:AB129"/>
    <mergeCell ref="E130:AB130"/>
    <mergeCell ref="E131:AB131"/>
    <mergeCell ref="E101:AB101"/>
    <mergeCell ref="E104:AB104"/>
    <mergeCell ref="E114:AB114"/>
    <mergeCell ref="AC113:AI113"/>
    <mergeCell ref="AC118:AI118"/>
    <mergeCell ref="AC109:AI109"/>
    <mergeCell ref="AC110:AI110"/>
    <mergeCell ref="AC111:AI111"/>
    <mergeCell ref="AC112:AI112"/>
    <mergeCell ref="AC105:AI105"/>
    <mergeCell ref="AC106:AI106"/>
    <mergeCell ref="AC107:AI107"/>
    <mergeCell ref="AC108:AI108"/>
    <mergeCell ref="E128:AB128"/>
    <mergeCell ref="E103:AB103"/>
    <mergeCell ref="E105:AB105"/>
    <mergeCell ref="E106:AB106"/>
    <mergeCell ref="E107:AB107"/>
    <mergeCell ref="AC102:AI102"/>
    <mergeCell ref="AC103:AI103"/>
    <mergeCell ref="AC101:AI101"/>
    <mergeCell ref="AC124:AI124"/>
    <mergeCell ref="AC125:AI125"/>
    <mergeCell ref="AC126:AI126"/>
    <mergeCell ref="AC127:AI127"/>
    <mergeCell ref="AC128:AI128"/>
    <mergeCell ref="AC121:AI121"/>
    <mergeCell ref="AC122:AI122"/>
    <mergeCell ref="AC123:AI123"/>
    <mergeCell ref="AC119:AI120"/>
    <mergeCell ref="AC104:AI104"/>
    <mergeCell ref="AC114:AI114"/>
    <mergeCell ref="AC93:AI93"/>
    <mergeCell ref="AC94:AI94"/>
    <mergeCell ref="AC95:AI95"/>
    <mergeCell ref="AC96:AI96"/>
    <mergeCell ref="AC84:AI84"/>
    <mergeCell ref="AC85:AI85"/>
    <mergeCell ref="AC86:AI86"/>
    <mergeCell ref="AC87:AI87"/>
    <mergeCell ref="AC88:AI88"/>
    <mergeCell ref="AC80:AI80"/>
    <mergeCell ref="AC83:AI83"/>
    <mergeCell ref="AC74:AI74"/>
    <mergeCell ref="AC75:AI75"/>
    <mergeCell ref="AC97:AI97"/>
    <mergeCell ref="AC98:AI98"/>
    <mergeCell ref="AC70:AI70"/>
    <mergeCell ref="AC71:AI71"/>
    <mergeCell ref="AC72:AI72"/>
    <mergeCell ref="AC73:AI73"/>
    <mergeCell ref="AC89:AI89"/>
    <mergeCell ref="AC90:AI90"/>
    <mergeCell ref="AC91:AI91"/>
    <mergeCell ref="AC64:AI64"/>
    <mergeCell ref="AC65:AI65"/>
    <mergeCell ref="AC67:AI67"/>
    <mergeCell ref="AC68:AI68"/>
    <mergeCell ref="AC69:AI69"/>
    <mergeCell ref="AC66:AI66"/>
    <mergeCell ref="AC42:AI42"/>
    <mergeCell ref="AC45:AI45"/>
    <mergeCell ref="AC46:AI46"/>
    <mergeCell ref="AC47:AI47"/>
    <mergeCell ref="AC48:AI48"/>
    <mergeCell ref="AC49:AI49"/>
    <mergeCell ref="AC50:AI50"/>
    <mergeCell ref="AC51:AI51"/>
    <mergeCell ref="AC52:AI52"/>
    <mergeCell ref="AC62:AI62"/>
    <mergeCell ref="AC63:AI63"/>
    <mergeCell ref="AC53:AI53"/>
    <mergeCell ref="AC54:AI54"/>
    <mergeCell ref="AC55:AI55"/>
    <mergeCell ref="AC56:AI56"/>
    <mergeCell ref="AC57:AI57"/>
    <mergeCell ref="AC58:AI58"/>
    <mergeCell ref="AC59:AI59"/>
    <mergeCell ref="AC60:AI60"/>
    <mergeCell ref="AC61:AI61"/>
    <mergeCell ref="E141:AB141"/>
    <mergeCell ref="E123:AB123"/>
    <mergeCell ref="E124:AB124"/>
    <mergeCell ref="E125:AB125"/>
    <mergeCell ref="E126:AB126"/>
    <mergeCell ref="E127:AB127"/>
    <mergeCell ref="E118:AB118"/>
    <mergeCell ref="E121:AB121"/>
    <mergeCell ref="E122:AB122"/>
    <mergeCell ref="E119:AB120"/>
    <mergeCell ref="E113:AB113"/>
    <mergeCell ref="E108:AB108"/>
    <mergeCell ref="E109:AB109"/>
    <mergeCell ref="E110:AB110"/>
    <mergeCell ref="E111:AB111"/>
    <mergeCell ref="E112:AB112"/>
    <mergeCell ref="E137:AB137"/>
    <mergeCell ref="E138:AB138"/>
    <mergeCell ref="E135:AB135"/>
    <mergeCell ref="E139:AB139"/>
    <mergeCell ref="E140:AB140"/>
    <mergeCell ref="E88:AB88"/>
    <mergeCell ref="E89:AB89"/>
    <mergeCell ref="E90:AB90"/>
    <mergeCell ref="E91:AB91"/>
    <mergeCell ref="E102:AB102"/>
    <mergeCell ref="E83:AB83"/>
    <mergeCell ref="E84:AB84"/>
    <mergeCell ref="E85:AB85"/>
    <mergeCell ref="E86:AB86"/>
    <mergeCell ref="E87:AB87"/>
    <mergeCell ref="E80:AB80"/>
    <mergeCell ref="A78:H78"/>
    <mergeCell ref="I78:M78"/>
    <mergeCell ref="N78:W78"/>
    <mergeCell ref="E73:AB73"/>
    <mergeCell ref="E74:AB74"/>
    <mergeCell ref="E75:AB75"/>
    <mergeCell ref="A87:D87"/>
    <mergeCell ref="A88:D88"/>
    <mergeCell ref="A89:D89"/>
    <mergeCell ref="A90:D90"/>
    <mergeCell ref="A91:D91"/>
    <mergeCell ref="A83:D83"/>
    <mergeCell ref="A84:D84"/>
    <mergeCell ref="A85:D85"/>
    <mergeCell ref="A86:D86"/>
    <mergeCell ref="A80:D80"/>
    <mergeCell ref="A93:D93"/>
    <mergeCell ref="A94:D94"/>
    <mergeCell ref="A95:D95"/>
    <mergeCell ref="A96:D96"/>
    <mergeCell ref="A97:D97"/>
    <mergeCell ref="E69:AB69"/>
    <mergeCell ref="E70:AB70"/>
    <mergeCell ref="E71:AB71"/>
    <mergeCell ref="E72:AB72"/>
    <mergeCell ref="E64:AB64"/>
    <mergeCell ref="E65:AB65"/>
    <mergeCell ref="E67:AB67"/>
    <mergeCell ref="E68:AB68"/>
    <mergeCell ref="E66:AB66"/>
    <mergeCell ref="E42:AB42"/>
    <mergeCell ref="E45:AB45"/>
    <mergeCell ref="E46:AB46"/>
    <mergeCell ref="E47:AB47"/>
    <mergeCell ref="E48:AB48"/>
    <mergeCell ref="E49:AB49"/>
    <mergeCell ref="E50:AB50"/>
    <mergeCell ref="E51:AB51"/>
    <mergeCell ref="E52:AB52"/>
    <mergeCell ref="E62:AB62"/>
    <mergeCell ref="E63:AB63"/>
    <mergeCell ref="E57:AB57"/>
    <mergeCell ref="E58:AB58"/>
    <mergeCell ref="E59:AB59"/>
    <mergeCell ref="E60:AB60"/>
    <mergeCell ref="E61:AB61"/>
    <mergeCell ref="E53:AB53"/>
    <mergeCell ref="E54:AB54"/>
    <mergeCell ref="E55:AB55"/>
    <mergeCell ref="E56:AB56"/>
    <mergeCell ref="A139:D139"/>
    <mergeCell ref="A140:D140"/>
    <mergeCell ref="A134:D134"/>
    <mergeCell ref="A136:D136"/>
    <mergeCell ref="A137:D137"/>
    <mergeCell ref="A138:D138"/>
    <mergeCell ref="A135:D135"/>
    <mergeCell ref="A151:D151"/>
    <mergeCell ref="A152:D152"/>
    <mergeCell ref="A146:D146"/>
    <mergeCell ref="A147:D147"/>
    <mergeCell ref="A148:D148"/>
    <mergeCell ref="A149:D149"/>
    <mergeCell ref="A150:D150"/>
    <mergeCell ref="A141:D141"/>
    <mergeCell ref="A142:D142"/>
    <mergeCell ref="A143:D143"/>
    <mergeCell ref="A144:D144"/>
    <mergeCell ref="A145:D145"/>
    <mergeCell ref="A127:D127"/>
    <mergeCell ref="A128:D128"/>
    <mergeCell ref="A129:D129"/>
    <mergeCell ref="A130:D130"/>
    <mergeCell ref="A131:D131"/>
    <mergeCell ref="A122:D122"/>
    <mergeCell ref="A123:D123"/>
    <mergeCell ref="A124:D124"/>
    <mergeCell ref="A125:D125"/>
    <mergeCell ref="A126:D126"/>
    <mergeCell ref="A99:D99"/>
    <mergeCell ref="A118:D118"/>
    <mergeCell ref="A101:D101"/>
    <mergeCell ref="A121:D121"/>
    <mergeCell ref="A119:D120"/>
    <mergeCell ref="A104:D104"/>
    <mergeCell ref="A112:D112"/>
    <mergeCell ref="A113:D113"/>
    <mergeCell ref="A114:D114"/>
    <mergeCell ref="A107:D107"/>
    <mergeCell ref="A108:D108"/>
    <mergeCell ref="A109:D109"/>
    <mergeCell ref="A110:D110"/>
    <mergeCell ref="A111:D111"/>
    <mergeCell ref="A102:D102"/>
    <mergeCell ref="A103:D103"/>
    <mergeCell ref="A105:D105"/>
    <mergeCell ref="A106:D106"/>
    <mergeCell ref="A72:D72"/>
    <mergeCell ref="A73:D73"/>
    <mergeCell ref="A74:D74"/>
    <mergeCell ref="A75:D75"/>
    <mergeCell ref="A68:D68"/>
    <mergeCell ref="A69:D69"/>
    <mergeCell ref="A70:D70"/>
    <mergeCell ref="A71:D71"/>
    <mergeCell ref="A63:D63"/>
    <mergeCell ref="A64:D64"/>
    <mergeCell ref="A65:D65"/>
    <mergeCell ref="A67:D67"/>
    <mergeCell ref="A66:D66"/>
    <mergeCell ref="A49:D49"/>
    <mergeCell ref="A50:D50"/>
    <mergeCell ref="A51:D51"/>
    <mergeCell ref="A52:D52"/>
    <mergeCell ref="A62:D62"/>
    <mergeCell ref="A53:D53"/>
    <mergeCell ref="A54:D54"/>
    <mergeCell ref="A55:D55"/>
    <mergeCell ref="A56:D56"/>
    <mergeCell ref="A57:D57"/>
    <mergeCell ref="A58:D58"/>
    <mergeCell ref="A59:D59"/>
    <mergeCell ref="A60:D60"/>
    <mergeCell ref="A61:D61"/>
    <mergeCell ref="A45:D45"/>
    <mergeCell ref="A46:D46"/>
    <mergeCell ref="A47:D47"/>
    <mergeCell ref="A48:D48"/>
    <mergeCell ref="BL2:BR2"/>
    <mergeCell ref="A42:D42"/>
    <mergeCell ref="AQ42:AX42"/>
    <mergeCell ref="BQ42:BX42"/>
    <mergeCell ref="AC43:AI44"/>
    <mergeCell ref="AJ43:AX43"/>
    <mergeCell ref="AY43:BF44"/>
    <mergeCell ref="BG43:BM44"/>
    <mergeCell ref="BN43:BP44"/>
    <mergeCell ref="BY43:CE44"/>
    <mergeCell ref="X2:AP2"/>
    <mergeCell ref="AQ2:AV2"/>
    <mergeCell ref="AW2:BK2"/>
    <mergeCell ref="BY17:CE17"/>
    <mergeCell ref="BY18:CE18"/>
    <mergeCell ref="BY19:CE19"/>
    <mergeCell ref="BY20:CE20"/>
    <mergeCell ref="BY21:CE21"/>
    <mergeCell ref="BY12:CE12"/>
    <mergeCell ref="BY13:CE13"/>
    <mergeCell ref="BY14:CE14"/>
    <mergeCell ref="BY15:CE15"/>
    <mergeCell ref="BY16:CE16"/>
    <mergeCell ref="BY7:CE7"/>
    <mergeCell ref="BY8:CE8"/>
    <mergeCell ref="BY9:CE9"/>
    <mergeCell ref="BY10:CE10"/>
    <mergeCell ref="BY11:CE11"/>
    <mergeCell ref="BY1:BZ1"/>
    <mergeCell ref="BR1:BV1"/>
    <mergeCell ref="CA1:CE1"/>
    <mergeCell ref="BY38:CE38"/>
    <mergeCell ref="A4:D4"/>
    <mergeCell ref="E4:AB4"/>
    <mergeCell ref="AC4:AI4"/>
    <mergeCell ref="AJ4:AP4"/>
    <mergeCell ref="AQ4:AX4"/>
    <mergeCell ref="AY4:BF4"/>
    <mergeCell ref="BG4:BM4"/>
    <mergeCell ref="BN4:BP4"/>
    <mergeCell ref="BQ4:BX4"/>
    <mergeCell ref="BY4:CE4"/>
    <mergeCell ref="A5:D6"/>
    <mergeCell ref="BY32:CE32"/>
    <mergeCell ref="BY34:CE34"/>
    <mergeCell ref="BY35:CE35"/>
    <mergeCell ref="BY36:CE36"/>
    <mergeCell ref="BY37:CE37"/>
    <mergeCell ref="BY27:CE27"/>
    <mergeCell ref="BY28:CE28"/>
    <mergeCell ref="BY29:CE29"/>
    <mergeCell ref="BY30:CE30"/>
    <mergeCell ref="BY31:CE31"/>
    <mergeCell ref="BY22:CE22"/>
    <mergeCell ref="BY23:CE23"/>
    <mergeCell ref="BY24:CE24"/>
    <mergeCell ref="BY25:CE25"/>
    <mergeCell ref="BY26:CE26"/>
    <mergeCell ref="BS2:CE2"/>
    <mergeCell ref="BQ38:BX38"/>
    <mergeCell ref="BQ34:BX34"/>
    <mergeCell ref="BQ35:BX35"/>
    <mergeCell ref="BQ36:BX36"/>
    <mergeCell ref="BQ26:BX26"/>
    <mergeCell ref="BQ27:BX27"/>
    <mergeCell ref="BQ28:BX28"/>
    <mergeCell ref="BQ29:BX29"/>
    <mergeCell ref="BQ30:BX30"/>
    <mergeCell ref="BQ21:BX21"/>
    <mergeCell ref="BQ22:BX22"/>
    <mergeCell ref="BQ23:BX23"/>
    <mergeCell ref="BQ24:BX24"/>
    <mergeCell ref="BQ25:BX25"/>
    <mergeCell ref="BW1:BX1"/>
    <mergeCell ref="A1:BQ1"/>
    <mergeCell ref="BQ7:BX7"/>
    <mergeCell ref="BQ8:BX8"/>
    <mergeCell ref="BQ9:BX9"/>
    <mergeCell ref="BQ10:BX10"/>
    <mergeCell ref="BQ11:BX11"/>
    <mergeCell ref="BQ12:BX12"/>
    <mergeCell ref="BQ13:BX13"/>
    <mergeCell ref="BQ14:BX14"/>
    <mergeCell ref="BQ15:BX15"/>
    <mergeCell ref="BQ16:BX16"/>
    <mergeCell ref="BQ17:BX17"/>
    <mergeCell ref="BQ18:BX18"/>
    <mergeCell ref="BQ19:BX19"/>
    <mergeCell ref="BQ20:BX20"/>
    <mergeCell ref="BN35:BP35"/>
    <mergeCell ref="BN36:BP36"/>
    <mergeCell ref="AQ9:AX9"/>
    <mergeCell ref="BN37:BP37"/>
    <mergeCell ref="BN7:BP7"/>
    <mergeCell ref="BN8:BP8"/>
    <mergeCell ref="BN9:BP9"/>
    <mergeCell ref="BN10:BP10"/>
    <mergeCell ref="BN11:BP11"/>
    <mergeCell ref="BN12:BP12"/>
    <mergeCell ref="BN13:BP13"/>
    <mergeCell ref="BN14:BP14"/>
    <mergeCell ref="BN15:BP15"/>
    <mergeCell ref="BN16:BP16"/>
    <mergeCell ref="BN17:BP17"/>
    <mergeCell ref="BN18:BP18"/>
    <mergeCell ref="BQ37:BX37"/>
    <mergeCell ref="BN38:BP38"/>
    <mergeCell ref="BN29:BP29"/>
    <mergeCell ref="BN30:BP30"/>
    <mergeCell ref="BN31:BP31"/>
    <mergeCell ref="BN32:BP32"/>
    <mergeCell ref="BN34:BP34"/>
    <mergeCell ref="BN24:BP24"/>
    <mergeCell ref="BN25:BP25"/>
    <mergeCell ref="BN26:BP26"/>
    <mergeCell ref="BN27:BP27"/>
    <mergeCell ref="BN28:BP28"/>
    <mergeCell ref="BN19:BP19"/>
    <mergeCell ref="BN20:BP20"/>
    <mergeCell ref="BN21:BP21"/>
    <mergeCell ref="BN22:BP22"/>
    <mergeCell ref="BN23:BP23"/>
    <mergeCell ref="BQ31:BX31"/>
    <mergeCell ref="BQ32:BX32"/>
    <mergeCell ref="BG38:BM38"/>
    <mergeCell ref="BG32:BM32"/>
    <mergeCell ref="BG34:BM34"/>
    <mergeCell ref="BG35:BM35"/>
    <mergeCell ref="BG36:BM36"/>
    <mergeCell ref="BG37:BM37"/>
    <mergeCell ref="BG27:BM27"/>
    <mergeCell ref="BG28:BM28"/>
    <mergeCell ref="BG29:BM29"/>
    <mergeCell ref="BG30:BM30"/>
    <mergeCell ref="BG31:BM31"/>
    <mergeCell ref="BG22:BM22"/>
    <mergeCell ref="BG23:BM23"/>
    <mergeCell ref="BG24:BM24"/>
    <mergeCell ref="BG25:BM25"/>
    <mergeCell ref="BG26:BM26"/>
    <mergeCell ref="BG7:BM7"/>
    <mergeCell ref="BG8:BM8"/>
    <mergeCell ref="BG9:BM9"/>
    <mergeCell ref="BG10:BM10"/>
    <mergeCell ref="BG11:BM11"/>
    <mergeCell ref="AY37:BF37"/>
    <mergeCell ref="AY38:BF38"/>
    <mergeCell ref="AY31:BF31"/>
    <mergeCell ref="AY32:BF32"/>
    <mergeCell ref="AY34:BF34"/>
    <mergeCell ref="AY35:BF35"/>
    <mergeCell ref="AY36:BF36"/>
    <mergeCell ref="AY26:BF26"/>
    <mergeCell ref="AY27:BF27"/>
    <mergeCell ref="AY28:BF28"/>
    <mergeCell ref="AY29:BF29"/>
    <mergeCell ref="AY30:BF30"/>
    <mergeCell ref="AY21:BF21"/>
    <mergeCell ref="AY22:BF22"/>
    <mergeCell ref="AY23:BF23"/>
    <mergeCell ref="AY24:BF24"/>
    <mergeCell ref="AY25:BF25"/>
    <mergeCell ref="AQ10:AX10"/>
    <mergeCell ref="AQ11:AX11"/>
    <mergeCell ref="AQ12:AX12"/>
    <mergeCell ref="AQ13:AX13"/>
    <mergeCell ref="AQ14:AX14"/>
    <mergeCell ref="AQ15:AX15"/>
    <mergeCell ref="AQ16:AX16"/>
    <mergeCell ref="AQ17:AX17"/>
    <mergeCell ref="AQ18:AX18"/>
    <mergeCell ref="BG17:BM17"/>
    <mergeCell ref="BG18:BM18"/>
    <mergeCell ref="BG19:BM19"/>
    <mergeCell ref="BG20:BM20"/>
    <mergeCell ref="BG21:BM21"/>
    <mergeCell ref="BG12:BM12"/>
    <mergeCell ref="BG13:BM13"/>
    <mergeCell ref="BG14:BM14"/>
    <mergeCell ref="BG15:BM15"/>
    <mergeCell ref="BG16:BM16"/>
    <mergeCell ref="AJ35:AP35"/>
    <mergeCell ref="AJ36:AP36"/>
    <mergeCell ref="AJ37:AP37"/>
    <mergeCell ref="AJ27:AP27"/>
    <mergeCell ref="AJ28:AP28"/>
    <mergeCell ref="AJ29:AP29"/>
    <mergeCell ref="AJ30:AP30"/>
    <mergeCell ref="AJ31:AP31"/>
    <mergeCell ref="AJ22:AP22"/>
    <mergeCell ref="AJ23:AP23"/>
    <mergeCell ref="AJ24:AP24"/>
    <mergeCell ref="AJ25:AP25"/>
    <mergeCell ref="AJ26:AP26"/>
    <mergeCell ref="AY7:BF7"/>
    <mergeCell ref="AY8:BF8"/>
    <mergeCell ref="AY9:BF9"/>
    <mergeCell ref="AY10:BF10"/>
    <mergeCell ref="AY11:BF11"/>
    <mergeCell ref="AY12:BF12"/>
    <mergeCell ref="AY13:BF13"/>
    <mergeCell ref="AY14:BF14"/>
    <mergeCell ref="AY15:BF15"/>
    <mergeCell ref="AY16:BF16"/>
    <mergeCell ref="AY17:BF17"/>
    <mergeCell ref="AY18:BF18"/>
    <mergeCell ref="AY19:BF19"/>
    <mergeCell ref="AY20:BF20"/>
    <mergeCell ref="AQ35:AX35"/>
    <mergeCell ref="AQ36:AX36"/>
    <mergeCell ref="AQ37:AX37"/>
    <mergeCell ref="AQ7:AX7"/>
    <mergeCell ref="AQ8:AX8"/>
    <mergeCell ref="AJ11:AP11"/>
    <mergeCell ref="AJ12:AP12"/>
    <mergeCell ref="AJ13:AP13"/>
    <mergeCell ref="AJ14:AP14"/>
    <mergeCell ref="AJ15:AP15"/>
    <mergeCell ref="AJ16:AP16"/>
    <mergeCell ref="AJ17:AP17"/>
    <mergeCell ref="AJ18:AP18"/>
    <mergeCell ref="AJ19:AP19"/>
    <mergeCell ref="AJ20:AP20"/>
    <mergeCell ref="AJ21:AP21"/>
    <mergeCell ref="AC36:AI36"/>
    <mergeCell ref="AC37:AI37"/>
    <mergeCell ref="AQ38:AX38"/>
    <mergeCell ref="AQ29:AX29"/>
    <mergeCell ref="AQ30:AX30"/>
    <mergeCell ref="AQ31:AX31"/>
    <mergeCell ref="AQ32:AX32"/>
    <mergeCell ref="AQ34:AX34"/>
    <mergeCell ref="AQ24:AX24"/>
    <mergeCell ref="AQ25:AX25"/>
    <mergeCell ref="AQ26:AX26"/>
    <mergeCell ref="AQ27:AX27"/>
    <mergeCell ref="AQ28:AX28"/>
    <mergeCell ref="AQ19:AX19"/>
    <mergeCell ref="AQ20:AX20"/>
    <mergeCell ref="AQ21:AX21"/>
    <mergeCell ref="AQ22:AX22"/>
    <mergeCell ref="AQ23:AX23"/>
    <mergeCell ref="AJ38:AP38"/>
    <mergeCell ref="AJ32:AP32"/>
    <mergeCell ref="AJ34:AP34"/>
    <mergeCell ref="AC38:AI38"/>
    <mergeCell ref="AC30:AI30"/>
    <mergeCell ref="AC31:AI31"/>
    <mergeCell ref="AC32:AI32"/>
    <mergeCell ref="AC34:AI34"/>
    <mergeCell ref="AC35:AI35"/>
    <mergeCell ref="AC25:AI25"/>
    <mergeCell ref="AC26:AI26"/>
    <mergeCell ref="AC27:AI27"/>
    <mergeCell ref="AC28:AI28"/>
    <mergeCell ref="AC29:AI29"/>
    <mergeCell ref="AC20:AI20"/>
    <mergeCell ref="AC21:AI21"/>
    <mergeCell ref="AC22:AI22"/>
    <mergeCell ref="AC23:AI23"/>
    <mergeCell ref="AC24:AI24"/>
    <mergeCell ref="AC7:AI7"/>
    <mergeCell ref="AC8:AI8"/>
    <mergeCell ref="AC9:AI9"/>
    <mergeCell ref="AC10:AI10"/>
    <mergeCell ref="AC11:AI11"/>
    <mergeCell ref="AC12:AI12"/>
    <mergeCell ref="AC13:AI13"/>
    <mergeCell ref="AC14:AI14"/>
    <mergeCell ref="AC15:AI15"/>
    <mergeCell ref="AC16:AI16"/>
    <mergeCell ref="AC17:AI17"/>
    <mergeCell ref="AC18:AI18"/>
    <mergeCell ref="AC19:AI19"/>
    <mergeCell ref="E37:AB37"/>
    <mergeCell ref="E38:AB38"/>
    <mergeCell ref="E28:AB28"/>
    <mergeCell ref="E29:AB29"/>
    <mergeCell ref="E30:AB30"/>
    <mergeCell ref="E31:AB31"/>
    <mergeCell ref="E32:AB32"/>
    <mergeCell ref="E23:AB23"/>
    <mergeCell ref="E24:AB24"/>
    <mergeCell ref="E25:AB25"/>
    <mergeCell ref="E26:AB26"/>
    <mergeCell ref="E27:AB27"/>
    <mergeCell ref="E18:AB18"/>
    <mergeCell ref="E19:AB19"/>
    <mergeCell ref="E20:AB20"/>
    <mergeCell ref="E21:AB21"/>
    <mergeCell ref="E22:AB22"/>
    <mergeCell ref="AQ6:AX6"/>
    <mergeCell ref="AJ6:AP6"/>
    <mergeCell ref="AY5:BF6"/>
    <mergeCell ref="BG5:BM6"/>
    <mergeCell ref="BN5:BP6"/>
    <mergeCell ref="BQ5:BX6"/>
    <mergeCell ref="BY5:CE6"/>
    <mergeCell ref="E7:AB7"/>
    <mergeCell ref="E5:AB6"/>
    <mergeCell ref="AC5:AI6"/>
    <mergeCell ref="AJ5:AX5"/>
    <mergeCell ref="A3:CE3"/>
    <mergeCell ref="E13:AB13"/>
    <mergeCell ref="E14:AB14"/>
    <mergeCell ref="E15:AB15"/>
    <mergeCell ref="E16:AB16"/>
    <mergeCell ref="E17:AB17"/>
    <mergeCell ref="E8:AB8"/>
    <mergeCell ref="E9:AB9"/>
    <mergeCell ref="E10:AB10"/>
    <mergeCell ref="E11:AB11"/>
    <mergeCell ref="E12:AB12"/>
    <mergeCell ref="A17:D17"/>
    <mergeCell ref="A12:D12"/>
    <mergeCell ref="A13:D13"/>
    <mergeCell ref="A14:D14"/>
    <mergeCell ref="A15:D15"/>
    <mergeCell ref="A16:D16"/>
    <mergeCell ref="AJ7:AP7"/>
    <mergeCell ref="AJ8:AP8"/>
    <mergeCell ref="AJ9:AP9"/>
    <mergeCell ref="AJ10:AP10"/>
    <mergeCell ref="A2:H2"/>
    <mergeCell ref="I2:M2"/>
    <mergeCell ref="N2:W2"/>
    <mergeCell ref="A34:D34"/>
    <mergeCell ref="A35:D35"/>
    <mergeCell ref="A36:D36"/>
    <mergeCell ref="A37:D37"/>
    <mergeCell ref="A38:D38"/>
    <mergeCell ref="A33:D33"/>
    <mergeCell ref="A28:D28"/>
    <mergeCell ref="A29:D29"/>
    <mergeCell ref="A30:D30"/>
    <mergeCell ref="A31:D31"/>
    <mergeCell ref="A32:D32"/>
    <mergeCell ref="A23:D23"/>
    <mergeCell ref="A24:D24"/>
    <mergeCell ref="A25:D25"/>
    <mergeCell ref="A26:D26"/>
    <mergeCell ref="A27:D27"/>
    <mergeCell ref="A22:D22"/>
    <mergeCell ref="A7:D7"/>
    <mergeCell ref="A8:D8"/>
    <mergeCell ref="A9:D9"/>
    <mergeCell ref="A10:D10"/>
    <mergeCell ref="A11:D11"/>
    <mergeCell ref="A18:D18"/>
    <mergeCell ref="A19:D19"/>
    <mergeCell ref="A20:D20"/>
    <mergeCell ref="A21:D21"/>
    <mergeCell ref="E34:AB34"/>
    <mergeCell ref="E35:AB35"/>
    <mergeCell ref="E36:AB36"/>
  </mergeCells>
  <pageMargins left="0.5" right="0.5" top="0.65" bottom="0.5" header="0.3" footer="0.3"/>
  <pageSetup orientation="landscape" r:id="rId1"/>
  <headerFooter>
    <oddHeader>&amp;L&amp;"Arial,Regular"&amp;8DCC Form 450a
Revised January 1, 2011&amp;RPage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FPDC 450</vt:lpstr>
      <vt:lpstr>FPDC 450a </vt:lpstr>
      <vt:lpstr>'FPDC 450a '!Print_Area</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bschilli</dc:creator>
  <cp:lastModifiedBy>bschilling</cp:lastModifiedBy>
  <cp:lastPrinted>2010-11-16T15:12:40Z</cp:lastPrinted>
  <dcterms:created xsi:type="dcterms:W3CDTF">2010-04-12T17:50:34Z</dcterms:created>
  <dcterms:modified xsi:type="dcterms:W3CDTF">2013-07-22T14:00:58Z</dcterms:modified>
</cp:coreProperties>
</file>