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DA-180" sheetId="1" r:id="rId1"/>
    <sheet name="Earnings Adj no shift" sheetId="2" r:id="rId2"/>
    <sheet name="Earnings Adj with shift" sheetId="3" r:id="rId3"/>
    <sheet name="Workers comp" sheetId="4" r:id="rId4"/>
    <sheet name="Deduction Adj" sheetId="5" r:id="rId5"/>
    <sheet name="Benefit adj" sheetId="6" r:id="rId6"/>
  </sheets>
  <definedNames/>
  <calcPr fullCalcOnLoad="1"/>
</workbook>
</file>

<file path=xl/comments2.xml><?xml version="1.0" encoding="utf-8"?>
<comments xmlns="http://schemas.openxmlformats.org/spreadsheetml/2006/main">
  <authors>
    <author>Ken Hasenbank</author>
  </authors>
  <commentList>
    <comment ref="AJ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  <comment ref="BH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  <comment ref="CN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</commentList>
</comments>
</file>

<file path=xl/comments3.xml><?xml version="1.0" encoding="utf-8"?>
<comments xmlns="http://schemas.openxmlformats.org/spreadsheetml/2006/main">
  <authors>
    <author>Ken Hasenbank</author>
  </authors>
  <commentList>
    <comment ref="AB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  <comment ref="BH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  <comment ref="CN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</commentList>
</comments>
</file>

<file path=xl/comments4.xml><?xml version="1.0" encoding="utf-8"?>
<comments xmlns="http://schemas.openxmlformats.org/spreadsheetml/2006/main">
  <authors>
    <author>Ken Hasenbank</author>
  </authors>
  <commentList>
    <comment ref="AB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  <comment ref="BH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  <comment ref="CN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</commentList>
</comments>
</file>

<file path=xl/comments5.xml><?xml version="1.0" encoding="utf-8"?>
<comments xmlns="http://schemas.openxmlformats.org/spreadsheetml/2006/main">
  <authors>
    <author>Ken Hasenbank</author>
  </authors>
  <commentList>
    <comment ref="AB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  <comment ref="BH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  <comment ref="CN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</commentList>
</comments>
</file>

<file path=xl/comments6.xml><?xml version="1.0" encoding="utf-8"?>
<comments xmlns="http://schemas.openxmlformats.org/spreadsheetml/2006/main">
  <authors>
    <author>Ken Hasenbank</author>
  </authors>
  <commentList>
    <comment ref="AB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  <comment ref="BH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  <comment ref="CN59" authorId="0">
      <text>
        <r>
          <rPr>
            <b/>
            <sz val="9"/>
            <rFont val="Tahoma"/>
            <family val="2"/>
          </rPr>
          <t>Subtract the Employee Deductions from the Total Pay amount.</t>
        </r>
      </text>
    </comment>
  </commentList>
</comments>
</file>

<file path=xl/sharedStrings.xml><?xml version="1.0" encoding="utf-8"?>
<sst xmlns="http://schemas.openxmlformats.org/spreadsheetml/2006/main" count="392" uniqueCount="99">
  <si>
    <t>STATE OF KANSAS</t>
  </si>
  <si>
    <t>(Please print or type all information</t>
  </si>
  <si>
    <t>DEPT. ID</t>
  </si>
  <si>
    <t>EMPLOYEE ID</t>
  </si>
  <si>
    <t>Emp</t>
  </si>
  <si>
    <t>Rcd #</t>
  </si>
  <si>
    <t>EMPLOYEE NAME (Last, First, MI)</t>
  </si>
  <si>
    <t>List the following information for each pay period to be adjusted:</t>
  </si>
  <si>
    <t>PAY PERIOD END DATE</t>
  </si>
  <si>
    <t>PAYCHECK NUMBER</t>
  </si>
  <si>
    <t>PAYCHECK DATE</t>
  </si>
  <si>
    <t>NET PAY AMOUNT</t>
  </si>
  <si>
    <t>ORIGINAL</t>
  </si>
  <si>
    <t>ADJUSTED</t>
  </si>
  <si>
    <r>
      <t>DESCRIPTION:</t>
    </r>
    <r>
      <rPr>
        <sz val="10"/>
        <rFont val="Times New Roman"/>
        <family val="1"/>
      </rPr>
      <t xml:space="preserve"> (Describe the situation that caused the Earnings or Deduction adjustment.  In the case of deduction adjustments, </t>
    </r>
  </si>
  <si>
    <t>include information such as deduction coverage, carrier effective date of deduction, and any other relevant information that would</t>
  </si>
  <si>
    <t>help explain the situation.</t>
  </si>
  <si>
    <t>(Agency Authorization Signature)</t>
  </si>
  <si>
    <t>(Request Date)</t>
  </si>
  <si>
    <t>(Contact Person)</t>
  </si>
  <si>
    <t>(Phone Number)</t>
  </si>
  <si>
    <t>Attachment to DA-180</t>
  </si>
  <si>
    <t>Employee ID</t>
  </si>
  <si>
    <t>Original Check #</t>
  </si>
  <si>
    <t>PPED</t>
  </si>
  <si>
    <t>Adjusted Check #</t>
  </si>
  <si>
    <t>WAS</t>
  </si>
  <si>
    <t>SHOULD BE</t>
  </si>
  <si>
    <t>DIFFERENCE</t>
  </si>
  <si>
    <t>(From Adjusted Ck)</t>
  </si>
  <si>
    <t>HRS</t>
  </si>
  <si>
    <t>$ AMOUNT</t>
  </si>
  <si>
    <t>Total Pay</t>
  </si>
  <si>
    <t>OASDI</t>
  </si>
  <si>
    <t>MEDICARE</t>
  </si>
  <si>
    <t>FED TAX</t>
  </si>
  <si>
    <t>ST TAX</t>
  </si>
  <si>
    <t>UCI</t>
  </si>
  <si>
    <t>LOCAL TAX</t>
  </si>
  <si>
    <t>GTL</t>
  </si>
  <si>
    <t>Dental Ins. Codes:</t>
  </si>
  <si>
    <t>Retirement Codes:</t>
  </si>
  <si>
    <t>NET</t>
  </si>
  <si>
    <t>(Extension)</t>
  </si>
  <si>
    <r>
      <t>SH</t>
    </r>
    <r>
      <rPr>
        <b/>
        <sz val="12"/>
        <rFont val="Times New Roman"/>
        <family val="1"/>
      </rPr>
      <t>A</t>
    </r>
    <r>
      <rPr>
        <b/>
        <sz val="14"/>
        <rFont val="Times New Roman"/>
        <family val="1"/>
      </rPr>
      <t>RP PAYCHECK REVERSAL/ADJUSTMENT/SUPPLEMENTAL</t>
    </r>
  </si>
  <si>
    <t>Medical Ins. Codes:</t>
  </si>
  <si>
    <t>Employee</t>
  </si>
  <si>
    <t>Employer</t>
  </si>
  <si>
    <t>Vision Ins. Code:</t>
  </si>
  <si>
    <t>EARNINGS</t>
  </si>
  <si>
    <t>TAXES</t>
  </si>
  <si>
    <t>DEDUCTIONS</t>
  </si>
  <si>
    <t>(Use Online Check)</t>
  </si>
  <si>
    <t>EARNINGS CODE</t>
  </si>
  <si>
    <t>WCI</t>
  </si>
  <si>
    <t xml:space="preserve">TGL  </t>
  </si>
  <si>
    <t>HCARE</t>
  </si>
  <si>
    <t>DCARE</t>
  </si>
  <si>
    <t>Health Savings Acct</t>
  </si>
  <si>
    <t xml:space="preserve">  EE</t>
  </si>
  <si>
    <t>ER</t>
  </si>
  <si>
    <t>OGLIFE</t>
  </si>
  <si>
    <t>OGLADM</t>
  </si>
  <si>
    <t xml:space="preserve">STLEAV  </t>
  </si>
  <si>
    <t>KS</t>
  </si>
  <si>
    <t>123456789</t>
  </si>
  <si>
    <t>K0000965432</t>
  </si>
  <si>
    <t>Doe, John</t>
  </si>
  <si>
    <t>7/1/2017</t>
  </si>
  <si>
    <t>7/14/2017</t>
  </si>
  <si>
    <t>7/31/2017</t>
  </si>
  <si>
    <t>RE1</t>
  </si>
  <si>
    <t>DDY</t>
  </si>
  <si>
    <t>BCAABT</t>
  </si>
  <si>
    <t>DNTLBT</t>
  </si>
  <si>
    <t>P</t>
  </si>
  <si>
    <t>RETREG</t>
  </si>
  <si>
    <t>123</t>
  </si>
  <si>
    <t>OTP</t>
  </si>
  <si>
    <t>S3H</t>
  </si>
  <si>
    <t>7/1/2017/</t>
  </si>
  <si>
    <t>PT2</t>
  </si>
  <si>
    <t>RETRE2</t>
  </si>
  <si>
    <t>SYHIBT</t>
  </si>
  <si>
    <t>SCK</t>
  </si>
  <si>
    <t>WCH</t>
  </si>
  <si>
    <t>BCAAAT</t>
  </si>
  <si>
    <t>DNTLAT</t>
  </si>
  <si>
    <t>REG</t>
  </si>
  <si>
    <t>7/29/2017</t>
  </si>
  <si>
    <t>HSADR</t>
  </si>
  <si>
    <t>HSAED</t>
  </si>
  <si>
    <t>VSPIAT</t>
  </si>
  <si>
    <t>Individual who can answer detailed questions</t>
  </si>
  <si>
    <t>Contact Phone</t>
  </si>
  <si>
    <t>Date completed</t>
  </si>
  <si>
    <t>Authorzied signature is required or request will be rejected</t>
  </si>
  <si>
    <t xml:space="preserve">  Brief description of error.</t>
  </si>
  <si>
    <t xml:space="preserve">  Reason for adjustment - such as:  underpayment or overpayment or (type of) deduction refund or arrearage.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</si>
</sst>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&lt;=9999999]###\-####;\(###\)\ ###\-####"/>
    <numFmt numFmtId="166" formatCode="0.00_);\(0.00\)"/>
    <numFmt numFmtId="167" formatCode="000"/>
    <numFmt numFmtId="168" formatCode="[$-409]dddd\,\ mmmm\ dd\,\ yyyy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49" fontId="5" fillId="33" borderId="9" applyFont="0" applyBorder="0">
      <alignment horizontal="center" vertical="center"/>
      <protection/>
    </xf>
    <xf numFmtId="49" fontId="5" fillId="33" borderId="9" applyFont="0" applyBorder="0">
      <alignment horizontal="center" vertical="center"/>
      <protection/>
    </xf>
    <xf numFmtId="2" fontId="5" fillId="34" borderId="9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9" fillId="0" borderId="13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12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13" fillId="0" borderId="15" xfId="0" applyFont="1" applyFill="1" applyBorder="1" applyAlignment="1">
      <alignment vertical="center" textRotation="255"/>
    </xf>
    <xf numFmtId="0" fontId="2" fillId="0" borderId="15" xfId="0" applyFont="1" applyBorder="1" applyAlignment="1">
      <alignment/>
    </xf>
    <xf numFmtId="0" fontId="13" fillId="0" borderId="16" xfId="0" applyFont="1" applyFill="1" applyBorder="1" applyAlignment="1">
      <alignment vertical="center" textRotation="255"/>
    </xf>
    <xf numFmtId="0" fontId="9" fillId="0" borderId="12" xfId="0" applyFont="1" applyBorder="1" applyAlignment="1" applyProtection="1">
      <alignment horizontal="center"/>
      <protection/>
    </xf>
    <xf numFmtId="4" fontId="5" fillId="34" borderId="14" xfId="0" applyNumberFormat="1" applyFont="1" applyFill="1" applyBorder="1" applyAlignment="1" applyProtection="1">
      <alignment/>
      <protection/>
    </xf>
    <xf numFmtId="4" fontId="5" fillId="34" borderId="13" xfId="0" applyNumberFormat="1" applyFont="1" applyFill="1" applyBorder="1" applyAlignment="1" applyProtection="1">
      <alignment/>
      <protection/>
    </xf>
    <xf numFmtId="0" fontId="13" fillId="35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39" fontId="0" fillId="0" borderId="13" xfId="0" applyNumberForma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4" fontId="5" fillId="34" borderId="14" xfId="0" applyNumberFormat="1" applyFont="1" applyFill="1" applyBorder="1" applyAlignment="1" applyProtection="1">
      <alignment/>
      <protection/>
    </xf>
    <xf numFmtId="4" fontId="5" fillId="34" borderId="13" xfId="0" applyNumberFormat="1" applyFont="1" applyFill="1" applyBorder="1" applyAlignment="1" applyProtection="1">
      <alignment/>
      <protection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" fontId="5" fillId="0" borderId="9" xfId="0" applyNumberFormat="1" applyFon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9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/>
    </xf>
    <xf numFmtId="49" fontId="5" fillId="33" borderId="9" xfId="0" applyNumberFormat="1" applyFont="1" applyFill="1" applyBorder="1" applyAlignment="1" applyProtection="1">
      <alignment horizontal="center"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/>
    </xf>
    <xf numFmtId="49" fontId="0" fillId="33" borderId="13" xfId="0" applyNumberForma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 locked="0"/>
    </xf>
    <xf numFmtId="0" fontId="6" fillId="0" borderId="0" xfId="0" applyFont="1" applyAlignment="1">
      <alignment horizontal="center"/>
    </xf>
    <xf numFmtId="165" fontId="5" fillId="0" borderId="12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/>
    </xf>
    <xf numFmtId="14" fontId="5" fillId="0" borderId="14" xfId="0" applyNumberFormat="1" applyFont="1" applyBorder="1" applyAlignment="1" applyProtection="1">
      <alignment/>
      <protection locked="0"/>
    </xf>
    <xf numFmtId="39" fontId="5" fillId="0" borderId="9" xfId="0" applyNumberFormat="1" applyFont="1" applyBorder="1" applyAlignment="1" applyProtection="1">
      <alignment horizontal="center"/>
      <protection/>
    </xf>
    <xf numFmtId="39" fontId="5" fillId="0" borderId="14" xfId="0" applyNumberFormat="1" applyFont="1" applyBorder="1" applyAlignment="1" applyProtection="1">
      <alignment horizontal="center"/>
      <protection/>
    </xf>
    <xf numFmtId="39" fontId="5" fillId="0" borderId="13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2" fontId="5" fillId="0" borderId="9" xfId="0" applyNumberFormat="1" applyFont="1" applyFill="1" applyBorder="1" applyAlignment="1" applyProtection="1">
      <alignment horizontal="right"/>
      <protection locked="0"/>
    </xf>
    <xf numFmtId="2" fontId="5" fillId="0" borderId="14" xfId="0" applyNumberFormat="1" applyFont="1" applyFill="1" applyBorder="1" applyAlignment="1" applyProtection="1">
      <alignment horizontal="right"/>
      <protection locked="0"/>
    </xf>
    <xf numFmtId="2" fontId="5" fillId="0" borderId="22" xfId="0" applyNumberFormat="1" applyFont="1" applyFill="1" applyBorder="1" applyAlignment="1" applyProtection="1">
      <alignment horizontal="right"/>
      <protection locked="0"/>
    </xf>
    <xf numFmtId="0" fontId="9" fillId="34" borderId="14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/>
      <protection/>
    </xf>
    <xf numFmtId="2" fontId="5" fillId="34" borderId="9" xfId="0" applyNumberFormat="1" applyFont="1" applyFill="1" applyBorder="1" applyAlignment="1" applyProtection="1">
      <alignment horizontal="right"/>
      <protection/>
    </xf>
    <xf numFmtId="2" fontId="5" fillId="34" borderId="14" xfId="0" applyNumberFormat="1" applyFont="1" applyFill="1" applyBorder="1" applyAlignment="1" applyProtection="1">
      <alignment horizontal="right"/>
      <protection/>
    </xf>
    <xf numFmtId="0" fontId="0" fillId="34" borderId="14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center"/>
      <protection locked="0"/>
    </xf>
    <xf numFmtId="4" fontId="5" fillId="0" borderId="13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14" xfId="0" applyBorder="1" applyAlignment="1">
      <alignment horizontal="left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2" fontId="5" fillId="0" borderId="9" xfId="0" applyNumberFormat="1" applyFont="1" applyBorder="1" applyAlignment="1" applyProtection="1">
      <alignment horizontal="right"/>
      <protection locked="0"/>
    </xf>
    <xf numFmtId="2" fontId="5" fillId="0" borderId="14" xfId="0" applyNumberFormat="1" applyFont="1" applyBorder="1" applyAlignment="1" applyProtection="1">
      <alignment horizontal="right"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2" fontId="5" fillId="0" borderId="22" xfId="0" applyNumberFormat="1" applyFont="1" applyBorder="1" applyAlignment="1" applyProtection="1">
      <alignment horizontal="right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/>
    </xf>
    <xf numFmtId="0" fontId="0" fillId="0" borderId="18" xfId="0" applyBorder="1" applyAlignment="1" applyProtection="1">
      <alignment horizontal="left"/>
      <protection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39" fontId="5" fillId="0" borderId="17" xfId="0" applyNumberFormat="1" applyFont="1" applyBorder="1" applyAlignment="1" applyProtection="1">
      <alignment horizontal="right"/>
      <protection/>
    </xf>
    <xf numFmtId="39" fontId="5" fillId="0" borderId="12" xfId="0" applyNumberFormat="1" applyFont="1" applyBorder="1" applyAlignment="1" applyProtection="1">
      <alignment horizontal="right"/>
      <protection/>
    </xf>
    <xf numFmtId="39" fontId="0" fillId="0" borderId="12" xfId="0" applyNumberFormat="1" applyBorder="1" applyAlignment="1" applyProtection="1">
      <alignment/>
      <protection/>
    </xf>
    <xf numFmtId="39" fontId="0" fillId="0" borderId="29" xfId="0" applyNumberFormat="1" applyBorder="1" applyAlignment="1" applyProtection="1">
      <alignment/>
      <protection/>
    </xf>
    <xf numFmtId="2" fontId="5" fillId="0" borderId="30" xfId="0" applyNumberFormat="1" applyFont="1" applyBorder="1" applyAlignment="1" applyProtection="1">
      <alignment horizontal="right"/>
      <protection/>
    </xf>
    <xf numFmtId="2" fontId="5" fillId="0" borderId="26" xfId="0" applyNumberFormat="1" applyFont="1" applyBorder="1" applyAlignment="1" applyProtection="1">
      <alignment horizontal="right"/>
      <protection/>
    </xf>
    <xf numFmtId="2" fontId="5" fillId="0" borderId="27" xfId="0" applyNumberFormat="1" applyFont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9" fillId="34" borderId="31" xfId="0" applyFont="1" applyFill="1" applyBorder="1" applyAlignment="1" applyProtection="1">
      <alignment horizontal="center"/>
      <protection/>
    </xf>
    <xf numFmtId="0" fontId="9" fillId="34" borderId="14" xfId="0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10" fillId="34" borderId="14" xfId="0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9" fontId="5" fillId="0" borderId="9" xfId="0" applyNumberFormat="1" applyFont="1" applyBorder="1" applyAlignment="1" applyProtection="1">
      <alignment horizontal="right"/>
      <protection/>
    </xf>
    <xf numFmtId="39" fontId="5" fillId="0" borderId="14" xfId="0" applyNumberFormat="1" applyFont="1" applyBorder="1" applyAlignment="1" applyProtection="1">
      <alignment horizontal="right"/>
      <protection/>
    </xf>
    <xf numFmtId="39" fontId="5" fillId="0" borderId="13" xfId="0" applyNumberFormat="1" applyFont="1" applyBorder="1" applyAlignment="1" applyProtection="1">
      <alignment horizontal="right"/>
      <protection/>
    </xf>
    <xf numFmtId="2" fontId="5" fillId="34" borderId="13" xfId="0" applyNumberFormat="1" applyFont="1" applyFill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 locked="0"/>
    </xf>
    <xf numFmtId="0" fontId="14" fillId="0" borderId="26" xfId="0" applyFont="1" applyBorder="1" applyAlignment="1" applyProtection="1">
      <alignment horizontal="center"/>
      <protection/>
    </xf>
    <xf numFmtId="0" fontId="14" fillId="0" borderId="27" xfId="0" applyFont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/>
    </xf>
    <xf numFmtId="0" fontId="9" fillId="34" borderId="18" xfId="0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 horizontal="center"/>
      <protection/>
    </xf>
    <xf numFmtId="4" fontId="5" fillId="0" borderId="26" xfId="0" applyNumberFormat="1" applyFont="1" applyBorder="1" applyAlignment="1" applyProtection="1">
      <alignment horizontal="center"/>
      <protection/>
    </xf>
    <xf numFmtId="4" fontId="5" fillId="0" borderId="27" xfId="0" applyNumberFormat="1" applyFont="1" applyBorder="1" applyAlignment="1" applyProtection="1">
      <alignment horizontal="center"/>
      <protection/>
    </xf>
    <xf numFmtId="2" fontId="14" fillId="0" borderId="30" xfId="0" applyNumberFormat="1" applyFont="1" applyBorder="1" applyAlignment="1" applyProtection="1">
      <alignment horizontal="center"/>
      <protection/>
    </xf>
    <xf numFmtId="2" fontId="14" fillId="0" borderId="26" xfId="0" applyNumberFormat="1" applyFont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/>
    </xf>
    <xf numFmtId="0" fontId="10" fillId="0" borderId="26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39" fontId="5" fillId="0" borderId="30" xfId="0" applyNumberFormat="1" applyFont="1" applyBorder="1" applyAlignment="1" applyProtection="1">
      <alignment horizontal="center"/>
      <protection/>
    </xf>
    <xf numFmtId="39" fontId="5" fillId="0" borderId="26" xfId="0" applyNumberFormat="1" applyFont="1" applyBorder="1" applyAlignment="1" applyProtection="1">
      <alignment horizontal="center"/>
      <protection/>
    </xf>
    <xf numFmtId="39" fontId="5" fillId="0" borderId="27" xfId="0" applyNumberFormat="1" applyFont="1" applyBorder="1" applyAlignment="1" applyProtection="1">
      <alignment horizontal="center"/>
      <protection/>
    </xf>
    <xf numFmtId="39" fontId="5" fillId="0" borderId="9" xfId="0" applyNumberFormat="1" applyFont="1" applyFill="1" applyBorder="1" applyAlignment="1" applyProtection="1">
      <alignment/>
      <protection/>
    </xf>
    <xf numFmtId="39" fontId="5" fillId="0" borderId="14" xfId="0" applyNumberFormat="1" applyFont="1" applyFill="1" applyBorder="1" applyAlignment="1" applyProtection="1">
      <alignment/>
      <protection/>
    </xf>
    <xf numFmtId="39" fontId="5" fillId="0" borderId="13" xfId="0" applyNumberFormat="1" applyFont="1" applyFill="1" applyBorder="1" applyAlignment="1" applyProtection="1">
      <alignment/>
      <protection/>
    </xf>
    <xf numFmtId="39" fontId="5" fillId="0" borderId="32" xfId="0" applyNumberFormat="1" applyFont="1" applyFill="1" applyBorder="1" applyAlignment="1" applyProtection="1">
      <alignment/>
      <protection/>
    </xf>
    <xf numFmtId="39" fontId="5" fillId="0" borderId="33" xfId="0" applyNumberFormat="1" applyFont="1" applyFill="1" applyBorder="1" applyAlignment="1" applyProtection="1">
      <alignment/>
      <protection/>
    </xf>
    <xf numFmtId="39" fontId="5" fillId="0" borderId="34" xfId="0" applyNumberFormat="1" applyFont="1" applyFill="1" applyBorder="1" applyAlignment="1" applyProtection="1">
      <alignment/>
      <protection/>
    </xf>
    <xf numFmtId="39" fontId="5" fillId="0" borderId="30" xfId="0" applyNumberFormat="1" applyFont="1" applyBorder="1" applyAlignment="1" applyProtection="1">
      <alignment horizontal="right"/>
      <protection/>
    </xf>
    <xf numFmtId="39" fontId="5" fillId="0" borderId="26" xfId="0" applyNumberFormat="1" applyFont="1" applyBorder="1" applyAlignment="1" applyProtection="1">
      <alignment horizontal="right"/>
      <protection/>
    </xf>
    <xf numFmtId="39" fontId="5" fillId="0" borderId="27" xfId="0" applyNumberFormat="1" applyFont="1" applyBorder="1" applyAlignment="1" applyProtection="1">
      <alignment horizontal="right"/>
      <protection/>
    </xf>
    <xf numFmtId="4" fontId="5" fillId="34" borderId="14" xfId="0" applyNumberFormat="1" applyFont="1" applyFill="1" applyBorder="1" applyAlignment="1" applyProtection="1">
      <alignment/>
      <protection/>
    </xf>
    <xf numFmtId="4" fontId="5" fillId="34" borderId="13" xfId="0" applyNumberFormat="1" applyFont="1" applyFill="1" applyBorder="1" applyAlignment="1" applyProtection="1">
      <alignment/>
      <protection/>
    </xf>
    <xf numFmtId="39" fontId="0" fillId="0" borderId="14" xfId="0" applyNumberFormat="1" applyBorder="1" applyAlignment="1" applyProtection="1">
      <alignment/>
      <protection/>
    </xf>
    <xf numFmtId="39" fontId="0" fillId="0" borderId="22" xfId="0" applyNumberForma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/>
      <protection locked="0"/>
    </xf>
    <xf numFmtId="2" fontId="5" fillId="34" borderId="17" xfId="0" applyNumberFormat="1" applyFont="1" applyFill="1" applyBorder="1" applyAlignment="1" applyProtection="1">
      <alignment horizontal="right"/>
      <protection/>
    </xf>
    <xf numFmtId="2" fontId="5" fillId="34" borderId="12" xfId="0" applyNumberFormat="1" applyFont="1" applyFill="1" applyBorder="1" applyAlignment="1" applyProtection="1">
      <alignment horizontal="right"/>
      <protection/>
    </xf>
    <xf numFmtId="0" fontId="0" fillId="34" borderId="12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39" fontId="5" fillId="0" borderId="32" xfId="0" applyNumberFormat="1" applyFont="1" applyBorder="1" applyAlignment="1" applyProtection="1">
      <alignment horizontal="right"/>
      <protection/>
    </xf>
    <xf numFmtId="39" fontId="5" fillId="0" borderId="33" xfId="0" applyNumberFormat="1" applyFont="1" applyBorder="1" applyAlignment="1" applyProtection="1">
      <alignment horizontal="right"/>
      <protection/>
    </xf>
    <xf numFmtId="39" fontId="0" fillId="0" borderId="33" xfId="0" applyNumberFormat="1" applyBorder="1" applyAlignment="1" applyProtection="1">
      <alignment/>
      <protection/>
    </xf>
    <xf numFmtId="39" fontId="0" fillId="0" borderId="35" xfId="0" applyNumberFormat="1" applyBorder="1" applyAlignment="1" applyProtection="1">
      <alignment/>
      <protection/>
    </xf>
    <xf numFmtId="166" fontId="5" fillId="34" borderId="23" xfId="0" applyNumberFormat="1" applyFont="1" applyFill="1" applyBorder="1" applyAlignment="1" applyProtection="1">
      <alignment horizontal="center"/>
      <protection/>
    </xf>
    <xf numFmtId="166" fontId="5" fillId="34" borderId="24" xfId="0" applyNumberFormat="1" applyFont="1" applyFill="1" applyBorder="1" applyAlignment="1" applyProtection="1">
      <alignment horizontal="center"/>
      <protection/>
    </xf>
    <xf numFmtId="166" fontId="5" fillId="34" borderId="25" xfId="0" applyNumberFormat="1" applyFont="1" applyFill="1" applyBorder="1" applyAlignment="1" applyProtection="1">
      <alignment horizontal="center"/>
      <protection/>
    </xf>
    <xf numFmtId="39" fontId="5" fillId="0" borderId="31" xfId="0" applyNumberFormat="1" applyFont="1" applyFill="1" applyBorder="1" applyAlignment="1" applyProtection="1">
      <alignment horizontal="right"/>
      <protection/>
    </xf>
    <xf numFmtId="39" fontId="5" fillId="0" borderId="14" xfId="0" applyNumberFormat="1" applyFont="1" applyFill="1" applyBorder="1" applyAlignment="1" applyProtection="1">
      <alignment horizontal="right"/>
      <protection/>
    </xf>
    <xf numFmtId="39" fontId="5" fillId="0" borderId="13" xfId="0" applyNumberFormat="1" applyFont="1" applyFill="1" applyBorder="1" applyAlignment="1" applyProtection="1">
      <alignment horizontal="right"/>
      <protection/>
    </xf>
    <xf numFmtId="14" fontId="9" fillId="34" borderId="14" xfId="0" applyNumberFormat="1" applyFont="1" applyFill="1" applyBorder="1" applyAlignment="1" applyProtection="1">
      <alignment/>
      <protection/>
    </xf>
    <xf numFmtId="14" fontId="9" fillId="34" borderId="13" xfId="0" applyNumberFormat="1" applyFont="1" applyFill="1" applyBorder="1" applyAlignment="1" applyProtection="1">
      <alignment/>
      <protection/>
    </xf>
    <xf numFmtId="2" fontId="5" fillId="34" borderId="22" xfId="0" applyNumberFormat="1" applyFont="1" applyFill="1" applyBorder="1" applyAlignment="1" applyProtection="1">
      <alignment horizontal="right"/>
      <protection/>
    </xf>
    <xf numFmtId="39" fontId="5" fillId="0" borderId="17" xfId="0" applyNumberFormat="1" applyFont="1" applyFill="1" applyBorder="1" applyAlignment="1" applyProtection="1">
      <alignment horizontal="right"/>
      <protection/>
    </xf>
    <xf numFmtId="39" fontId="5" fillId="0" borderId="12" xfId="0" applyNumberFormat="1" applyFont="1" applyFill="1" applyBorder="1" applyAlignment="1" applyProtection="1">
      <alignment horizontal="right"/>
      <protection/>
    </xf>
    <xf numFmtId="39" fontId="0" fillId="0" borderId="12" xfId="0" applyNumberFormat="1" applyFill="1" applyBorder="1" applyAlignment="1" applyProtection="1">
      <alignment/>
      <protection/>
    </xf>
    <xf numFmtId="39" fontId="0" fillId="0" borderId="29" xfId="0" applyNumberFormat="1" applyFill="1" applyBorder="1" applyAlignment="1" applyProtection="1">
      <alignment/>
      <protection/>
    </xf>
    <xf numFmtId="4" fontId="5" fillId="34" borderId="12" xfId="0" applyNumberFormat="1" applyFont="1" applyFill="1" applyBorder="1" applyAlignment="1" applyProtection="1">
      <alignment/>
      <protection/>
    </xf>
    <xf numFmtId="4" fontId="5" fillId="34" borderId="18" xfId="0" applyNumberFormat="1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/>
      <protection/>
    </xf>
    <xf numFmtId="0" fontId="5" fillId="34" borderId="13" xfId="0" applyFont="1" applyFill="1" applyBorder="1" applyAlignment="1" applyProtection="1">
      <alignment/>
      <protection/>
    </xf>
    <xf numFmtId="39" fontId="5" fillId="0" borderId="31" xfId="0" applyNumberFormat="1" applyFont="1" applyFill="1" applyBorder="1" applyAlignment="1" applyProtection="1">
      <alignment/>
      <protection/>
    </xf>
    <xf numFmtId="14" fontId="5" fillId="34" borderId="9" xfId="0" applyNumberFormat="1" applyFont="1" applyFill="1" applyBorder="1" applyAlignment="1" applyProtection="1">
      <alignment horizontal="right"/>
      <protection/>
    </xf>
    <xf numFmtId="14" fontId="5" fillId="34" borderId="14" xfId="0" applyNumberFormat="1" applyFont="1" applyFill="1" applyBorder="1" applyAlignment="1" applyProtection="1">
      <alignment horizontal="right"/>
      <protection/>
    </xf>
    <xf numFmtId="39" fontId="5" fillId="0" borderId="9" xfId="0" applyNumberFormat="1" applyFont="1" applyBorder="1" applyAlignment="1" applyProtection="1">
      <alignment/>
      <protection/>
    </xf>
    <xf numFmtId="39" fontId="5" fillId="0" borderId="14" xfId="0" applyNumberFormat="1" applyFont="1" applyBorder="1" applyAlignment="1" applyProtection="1">
      <alignment/>
      <protection/>
    </xf>
    <xf numFmtId="0" fontId="13" fillId="35" borderId="11" xfId="0" applyFont="1" applyFill="1" applyBorder="1" applyAlignment="1">
      <alignment vertical="center" textRotation="255"/>
    </xf>
    <xf numFmtId="0" fontId="12" fillId="35" borderId="11" xfId="0" applyFont="1" applyFill="1" applyBorder="1" applyAlignment="1">
      <alignment vertical="center" textRotation="255"/>
    </xf>
    <xf numFmtId="4" fontId="5" fillId="34" borderId="31" xfId="0" applyNumberFormat="1" applyFont="1" applyFill="1" applyBorder="1" applyAlignment="1" applyProtection="1">
      <alignment horizontal="center"/>
      <protection/>
    </xf>
    <xf numFmtId="4" fontId="5" fillId="34" borderId="14" xfId="0" applyNumberFormat="1" applyFont="1" applyFill="1" applyBorder="1" applyAlignment="1" applyProtection="1">
      <alignment horizontal="center"/>
      <protection/>
    </xf>
    <xf numFmtId="4" fontId="5" fillId="34" borderId="13" xfId="0" applyNumberFormat="1" applyFont="1" applyFill="1" applyBorder="1" applyAlignment="1" applyProtection="1">
      <alignment horizontal="center"/>
      <protection/>
    </xf>
    <xf numFmtId="2" fontId="5" fillId="34" borderId="9" xfId="0" applyNumberFormat="1" applyFont="1" applyFill="1" applyBorder="1" applyAlignment="1" applyProtection="1">
      <alignment horizontal="center"/>
      <protection/>
    </xf>
    <xf numFmtId="2" fontId="5" fillId="34" borderId="14" xfId="0" applyNumberFormat="1" applyFont="1" applyFill="1" applyBorder="1" applyAlignment="1" applyProtection="1">
      <alignment horizontal="center"/>
      <protection/>
    </xf>
    <xf numFmtId="2" fontId="5" fillId="34" borderId="22" xfId="0" applyNumberFormat="1" applyFont="1" applyFill="1" applyBorder="1" applyAlignment="1" applyProtection="1">
      <alignment horizontal="center"/>
      <protection/>
    </xf>
    <xf numFmtId="4" fontId="5" fillId="34" borderId="23" xfId="0" applyNumberFormat="1" applyFont="1" applyFill="1" applyBorder="1" applyAlignment="1" applyProtection="1">
      <alignment horizontal="center"/>
      <protection/>
    </xf>
    <xf numFmtId="4" fontId="5" fillId="34" borderId="24" xfId="0" applyNumberFormat="1" applyFont="1" applyFill="1" applyBorder="1" applyAlignment="1" applyProtection="1">
      <alignment horizontal="center"/>
      <protection/>
    </xf>
    <xf numFmtId="4" fontId="5" fillId="34" borderId="25" xfId="0" applyNumberFormat="1" applyFont="1" applyFill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39" fontId="5" fillId="0" borderId="22" xfId="0" applyNumberFormat="1" applyFont="1" applyBorder="1" applyAlignment="1" applyProtection="1">
      <alignment horizontal="right"/>
      <protection/>
    </xf>
    <xf numFmtId="2" fontId="5" fillId="0" borderId="23" xfId="0" applyNumberFormat="1" applyFont="1" applyBorder="1" applyAlignment="1" applyProtection="1">
      <alignment horizontal="right"/>
      <protection locked="0"/>
    </xf>
    <xf numFmtId="2" fontId="5" fillId="0" borderId="24" xfId="0" applyNumberFormat="1" applyFont="1" applyBorder="1" applyAlignment="1" applyProtection="1">
      <alignment horizontal="right"/>
      <protection locked="0"/>
    </xf>
    <xf numFmtId="2" fontId="5" fillId="0" borderId="25" xfId="0" applyNumberFormat="1" applyFont="1" applyBorder="1" applyAlignment="1" applyProtection="1">
      <alignment horizontal="right"/>
      <protection locked="0"/>
    </xf>
    <xf numFmtId="39" fontId="5" fillId="0" borderId="23" xfId="0" applyNumberFormat="1" applyFont="1" applyBorder="1" applyAlignment="1" applyProtection="1">
      <alignment horizontal="right"/>
      <protection/>
    </xf>
    <xf numFmtId="39" fontId="5" fillId="0" borderId="24" xfId="0" applyNumberFormat="1" applyFont="1" applyBorder="1" applyAlignment="1" applyProtection="1">
      <alignment horizontal="right"/>
      <protection/>
    </xf>
    <xf numFmtId="39" fontId="5" fillId="0" borderId="36" xfId="0" applyNumberFormat="1" applyFont="1" applyBorder="1" applyAlignment="1" applyProtection="1">
      <alignment horizontal="right"/>
      <protection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39" fontId="5" fillId="0" borderId="9" xfId="0" applyNumberFormat="1" applyFont="1" applyFill="1" applyBorder="1" applyAlignment="1" applyProtection="1">
      <alignment horizontal="right"/>
      <protection/>
    </xf>
    <xf numFmtId="39" fontId="5" fillId="0" borderId="22" xfId="0" applyNumberFormat="1" applyFont="1" applyFill="1" applyBorder="1" applyAlignment="1" applyProtection="1">
      <alignment horizontal="right"/>
      <protection/>
    </xf>
    <xf numFmtId="0" fontId="13" fillId="35" borderId="37" xfId="0" applyFont="1" applyFill="1" applyBorder="1" applyAlignment="1">
      <alignment horizontal="center" vertical="center" textRotation="255"/>
    </xf>
    <xf numFmtId="0" fontId="13" fillId="35" borderId="38" xfId="0" applyFont="1" applyFill="1" applyBorder="1" applyAlignment="1">
      <alignment horizontal="center" vertical="center" textRotation="255"/>
    </xf>
    <xf numFmtId="4" fontId="9" fillId="0" borderId="31" xfId="0" applyNumberFormat="1" applyFont="1" applyFill="1" applyBorder="1" applyAlignment="1" applyProtection="1">
      <alignment horizontal="right"/>
      <protection locked="0"/>
    </xf>
    <xf numFmtId="4" fontId="9" fillId="0" borderId="14" xfId="0" applyNumberFormat="1" applyFont="1" applyFill="1" applyBorder="1" applyAlignment="1" applyProtection="1">
      <alignment horizontal="right"/>
      <protection locked="0"/>
    </xf>
    <xf numFmtId="4" fontId="9" fillId="0" borderId="13" xfId="0" applyNumberFormat="1" applyFont="1" applyFill="1" applyBorder="1" applyAlignment="1" applyProtection="1">
      <alignment horizontal="right"/>
      <protection locked="0"/>
    </xf>
    <xf numFmtId="166" fontId="9" fillId="0" borderId="31" xfId="0" applyNumberFormat="1" applyFont="1" applyFill="1" applyBorder="1" applyAlignment="1" applyProtection="1">
      <alignment horizontal="right"/>
      <protection locked="0"/>
    </xf>
    <xf numFmtId="166" fontId="9" fillId="0" borderId="14" xfId="0" applyNumberFormat="1" applyFont="1" applyFill="1" applyBorder="1" applyAlignment="1" applyProtection="1">
      <alignment horizontal="right"/>
      <protection locked="0"/>
    </xf>
    <xf numFmtId="166" fontId="9" fillId="0" borderId="13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Style 2" xfId="59"/>
    <cellStyle name="Style 3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27</xdr:col>
      <xdr:colOff>9525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66675"/>
          <a:ext cx="15525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of Kansas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of Administration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Office of Systems Management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DA-180 (Rev. 05-06)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21</xdr:col>
      <xdr:colOff>38100</xdr:colOff>
      <xdr:row>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" y="38100"/>
          <a:ext cx="1152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DA-180-A (Rev. 06-03)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21</xdr:col>
      <xdr:colOff>38100</xdr:colOff>
      <xdr:row>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" y="38100"/>
          <a:ext cx="1152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DA-180-A (Rev. 06-03)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21</xdr:col>
      <xdr:colOff>38100</xdr:colOff>
      <xdr:row>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" y="38100"/>
          <a:ext cx="1152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DA-180-A (Rev. 06-03)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21</xdr:col>
      <xdr:colOff>38100</xdr:colOff>
      <xdr:row>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" y="38100"/>
          <a:ext cx="1152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DA-180-A (Rev. 06-03)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21</xdr:col>
      <xdr:colOff>38100</xdr:colOff>
      <xdr:row>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4325" y="38100"/>
          <a:ext cx="1152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DA-180-A (Rev. 06-03)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54"/>
  <sheetViews>
    <sheetView showGridLines="0" tabSelected="1" zoomScale="95" zoomScaleNormal="95" zoomScalePageLayoutView="0" workbookViewId="0" topLeftCell="A1">
      <selection activeCell="A9" sqref="A9:Z10"/>
    </sheetView>
  </sheetViews>
  <sheetFormatPr defaultColWidth="9.140625" defaultRowHeight="12.75"/>
  <cols>
    <col min="1" max="122" width="0.85546875" style="1" customWidth="1"/>
    <col min="123" max="16384" width="9.140625" style="1" customWidth="1"/>
  </cols>
  <sheetData>
    <row r="1" spans="1:122" ht="15.75">
      <c r="A1" s="65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</row>
    <row r="2" ht="6" customHeight="1"/>
    <row r="3" spans="2:122" ht="18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70" t="s">
        <v>44</v>
      </c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</row>
    <row r="4" ht="6" customHeight="1"/>
    <row r="5" spans="1:122" ht="12.75">
      <c r="A5" s="66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</row>
    <row r="8" spans="1:122" ht="12.75">
      <c r="A8" s="43" t="s">
        <v>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4"/>
      <c r="AC8" s="67" t="s">
        <v>3</v>
      </c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6"/>
      <c r="BH8"/>
      <c r="BI8"/>
      <c r="BJ8" s="67" t="s">
        <v>4</v>
      </c>
      <c r="BK8" s="68"/>
      <c r="BL8" s="68"/>
      <c r="BM8" s="68"/>
      <c r="BN8" s="68"/>
      <c r="BO8" s="68"/>
      <c r="BP8" s="69"/>
      <c r="BQ8"/>
      <c r="BR8"/>
      <c r="BS8" s="72" t="s">
        <v>6</v>
      </c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4"/>
    </row>
    <row r="9" spans="1:122" ht="12.75" customHeight="1">
      <c r="A9" s="84" t="s">
        <v>65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6"/>
      <c r="AC9" s="77" t="s">
        <v>66</v>
      </c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9"/>
      <c r="BH9"/>
      <c r="BI9"/>
      <c r="BJ9" s="56" t="s">
        <v>5</v>
      </c>
      <c r="BK9" s="57"/>
      <c r="BL9" s="57"/>
      <c r="BM9" s="57"/>
      <c r="BN9" s="57"/>
      <c r="BO9" s="57"/>
      <c r="BP9" s="58"/>
      <c r="BQ9"/>
      <c r="BR9"/>
      <c r="BS9" s="59" t="s">
        <v>67</v>
      </c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1"/>
    </row>
    <row r="10" spans="1:122" ht="15.75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9"/>
      <c r="AC10" s="8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2"/>
      <c r="BH10"/>
      <c r="BI10"/>
      <c r="BJ10" s="53">
        <v>0</v>
      </c>
      <c r="BK10" s="54"/>
      <c r="BL10" s="54"/>
      <c r="BM10" s="54"/>
      <c r="BN10" s="54"/>
      <c r="BO10" s="54"/>
      <c r="BP10" s="55"/>
      <c r="BQ10"/>
      <c r="BR10"/>
      <c r="BS10" s="62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4"/>
    </row>
    <row r="12" spans="1:73" ht="12.75">
      <c r="A12" s="92" t="s">
        <v>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</row>
    <row r="13" ht="21" customHeight="1"/>
    <row r="14" spans="19:120" ht="12.75">
      <c r="S14" s="43" t="s">
        <v>8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5"/>
      <c r="AS14" s="43" t="s">
        <v>9</v>
      </c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5"/>
      <c r="BS14" s="43" t="s">
        <v>10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5"/>
      <c r="CS14" s="43" t="s">
        <v>11</v>
      </c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5"/>
    </row>
    <row r="15" spans="1:120" ht="15.75">
      <c r="A15" s="83" t="s">
        <v>12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7"/>
      <c r="R15" s="3"/>
      <c r="S15" s="37" t="s">
        <v>68</v>
      </c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9"/>
      <c r="AS15" s="50">
        <v>5432198</v>
      </c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2"/>
      <c r="BS15" s="37" t="s">
        <v>69</v>
      </c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9"/>
      <c r="CQ15" s="9"/>
      <c r="CS15" s="40">
        <v>1070.42</v>
      </c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2"/>
    </row>
    <row r="16" spans="1:120" ht="15.75">
      <c r="A16" s="90" t="s">
        <v>13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5"/>
      <c r="R16" s="6"/>
      <c r="S16" s="93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5"/>
      <c r="AS16" s="50">
        <v>9876543</v>
      </c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2"/>
      <c r="BS16" s="37" t="s">
        <v>70</v>
      </c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9"/>
      <c r="CS16" s="40">
        <v>0</v>
      </c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2"/>
    </row>
    <row r="17" ht="4.5" customHeight="1"/>
    <row r="18" spans="19:120" ht="12.75">
      <c r="S18" s="43" t="s">
        <v>8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S18" s="43" t="s">
        <v>9</v>
      </c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5"/>
      <c r="BS18" s="43" t="s">
        <v>10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5"/>
      <c r="CS18" s="43" t="s">
        <v>11</v>
      </c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5"/>
    </row>
    <row r="19" spans="1:120" ht="15" customHeight="1">
      <c r="A19" s="83" t="s">
        <v>12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7"/>
      <c r="R19" s="3"/>
      <c r="S19" s="37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9"/>
      <c r="AS19" s="50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2"/>
      <c r="BS19" s="37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9"/>
      <c r="CS19" s="40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2"/>
    </row>
    <row r="20" spans="1:120" ht="15" customHeight="1">
      <c r="A20" s="90" t="s">
        <v>13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5"/>
      <c r="R20" s="6"/>
      <c r="S20" s="93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5"/>
      <c r="AS20" s="50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2"/>
      <c r="BS20" s="37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9"/>
      <c r="CS20" s="40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2"/>
    </row>
    <row r="21" ht="4.5" customHeight="1"/>
    <row r="22" spans="19:120" ht="12.75">
      <c r="S22" s="43" t="s">
        <v>8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S22" s="43" t="s">
        <v>9</v>
      </c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5"/>
      <c r="BS22" s="43" t="s">
        <v>10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5"/>
      <c r="CS22" s="43" t="s">
        <v>11</v>
      </c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5"/>
    </row>
    <row r="23" spans="1:120" ht="15" customHeight="1">
      <c r="A23" s="83" t="s">
        <v>12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7"/>
      <c r="R23" s="3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9"/>
      <c r="AS23" s="50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2"/>
      <c r="BS23" s="37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9"/>
      <c r="CS23" s="40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2"/>
    </row>
    <row r="24" spans="1:120" ht="15" customHeight="1">
      <c r="A24" s="90" t="s">
        <v>13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5"/>
      <c r="R24" s="6"/>
      <c r="S24" s="93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5"/>
      <c r="AS24" s="50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2"/>
      <c r="BS24" s="37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9"/>
      <c r="CS24" s="40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2"/>
    </row>
    <row r="25" ht="4.5" customHeight="1"/>
    <row r="26" spans="19:120" ht="12.75">
      <c r="S26" s="43" t="s">
        <v>8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/>
      <c r="AS26" s="43" t="s">
        <v>9</v>
      </c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5"/>
      <c r="BS26" s="43" t="s">
        <v>10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5"/>
      <c r="CS26" s="43" t="s">
        <v>11</v>
      </c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5"/>
    </row>
    <row r="27" spans="1:120" ht="15" customHeight="1">
      <c r="A27" s="83" t="s">
        <v>12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7"/>
      <c r="R27" s="3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9"/>
      <c r="AS27" s="50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2"/>
      <c r="BS27" s="37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9"/>
      <c r="CS27" s="40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2"/>
    </row>
    <row r="28" spans="1:120" ht="15" customHeight="1">
      <c r="A28" s="90" t="s">
        <v>13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5"/>
      <c r="R28" s="6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5"/>
      <c r="AS28" s="50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2"/>
      <c r="BS28" s="37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9"/>
      <c r="CS28" s="40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2"/>
    </row>
    <row r="29" spans="1:121" ht="4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11"/>
      <c r="AQ29" s="9"/>
      <c r="AR29" s="12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11"/>
      <c r="BQ29" s="9"/>
      <c r="BR29" s="12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11"/>
      <c r="CQ29" s="9"/>
      <c r="CR29" s="12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11"/>
      <c r="DQ29" s="9"/>
    </row>
    <row r="30" spans="19:120" ht="12.75">
      <c r="S30" s="43" t="s">
        <v>8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  <c r="AS30" s="43" t="s">
        <v>9</v>
      </c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5"/>
      <c r="BS30" s="43" t="s">
        <v>10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5"/>
      <c r="CS30" s="43" t="s">
        <v>11</v>
      </c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5"/>
    </row>
    <row r="31" spans="1:120" ht="15" customHeight="1">
      <c r="A31" s="83" t="s">
        <v>12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7"/>
      <c r="R31" s="3"/>
      <c r="S31" s="37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9"/>
      <c r="AS31" s="50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2"/>
      <c r="BS31" s="37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9"/>
      <c r="CS31" s="40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2"/>
    </row>
    <row r="32" spans="1:120" ht="15" customHeight="1">
      <c r="A32" s="90" t="s">
        <v>13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5"/>
      <c r="R32" s="6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5"/>
      <c r="AS32" s="50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2"/>
      <c r="BS32" s="37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9"/>
      <c r="CS32" s="40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2"/>
    </row>
    <row r="33" ht="4.5" customHeight="1"/>
    <row r="34" spans="19:120" ht="12.75">
      <c r="S34" s="43" t="s">
        <v>8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S34" s="43" t="s">
        <v>9</v>
      </c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5"/>
      <c r="BS34" s="43" t="s">
        <v>10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5"/>
      <c r="CS34" s="43" t="s">
        <v>11</v>
      </c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5"/>
    </row>
    <row r="35" spans="1:120" ht="15" customHeight="1">
      <c r="A35" s="83" t="s">
        <v>12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7"/>
      <c r="R35" s="3"/>
      <c r="S35" s="37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9"/>
      <c r="AS35" s="50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2"/>
      <c r="BS35" s="37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9"/>
      <c r="CS35" s="40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2"/>
    </row>
    <row r="36" spans="1:120" ht="15" customHeight="1">
      <c r="A36" s="90" t="s">
        <v>13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5"/>
      <c r="R36" s="6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5"/>
      <c r="AS36" s="50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2"/>
      <c r="BS36" s="37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9"/>
      <c r="CS36" s="40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2"/>
    </row>
    <row r="39" ht="12.75"/>
    <row r="40" ht="12.75"/>
    <row r="41" ht="12.75"/>
    <row r="42" ht="12.75"/>
    <row r="43" spans="1:122" ht="12.75">
      <c r="A43" s="97" t="s">
        <v>14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</row>
    <row r="44" spans="5:122" ht="12.75">
      <c r="E44" s="2" t="s">
        <v>15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</row>
    <row r="45" spans="5:117" ht="12.75">
      <c r="E45" s="2" t="s">
        <v>16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22" ht="30" customHeight="1">
      <c r="A46" s="96" t="s">
        <v>98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6"/>
      <c r="DP46" s="96"/>
      <c r="DQ46" s="96"/>
      <c r="DR46" s="96"/>
    </row>
    <row r="47" spans="1:122" ht="30" customHeight="1">
      <c r="A47" s="96" t="s">
        <v>97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</row>
    <row r="48" spans="1:95" ht="39.75" customHeight="1">
      <c r="A48" s="99" t="s">
        <v>96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X48" s="100" t="s">
        <v>95</v>
      </c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</row>
    <row r="49" spans="1:95" ht="12.75">
      <c r="A49" s="68" t="s">
        <v>17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X49" s="68" t="s">
        <v>18</v>
      </c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</row>
    <row r="50" spans="1:122" ht="39.75" customHeight="1">
      <c r="A50" s="96" t="s">
        <v>93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X50" s="98" t="s">
        <v>94</v>
      </c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Y50" s="48"/>
      <c r="CZ50" s="48"/>
      <c r="DA50" s="48"/>
      <c r="DB50" s="48"/>
      <c r="DC50" s="48"/>
      <c r="DD50" s="48"/>
      <c r="DE50" s="48"/>
      <c r="DF50" s="48"/>
      <c r="DG50" s="48"/>
      <c r="DH50" s="49"/>
      <c r="DI50" s="14"/>
      <c r="DJ50" s="14"/>
      <c r="DK50" s="14"/>
      <c r="DL50" s="14"/>
      <c r="DM50" s="14"/>
      <c r="DN50" s="14"/>
      <c r="DO50" s="14"/>
      <c r="DP50" s="14"/>
      <c r="DQ50" s="14"/>
      <c r="DR50" s="14"/>
    </row>
    <row r="51" spans="1:122" ht="12.75">
      <c r="A51" s="68" t="s">
        <v>19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X51" s="68" t="s">
        <v>20</v>
      </c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Y51" s="46" t="s">
        <v>43</v>
      </c>
      <c r="CZ51" s="46"/>
      <c r="DA51" s="46"/>
      <c r="DB51" s="46"/>
      <c r="DC51" s="46"/>
      <c r="DD51" s="46"/>
      <c r="DE51" s="46"/>
      <c r="DF51" s="46"/>
      <c r="DG51" s="46"/>
      <c r="DH51" s="47"/>
      <c r="DI51" s="13"/>
      <c r="DJ51" s="13"/>
      <c r="DK51" s="13"/>
      <c r="DL51" s="13"/>
      <c r="DM51" s="13"/>
      <c r="DN51" s="13"/>
      <c r="DO51" s="13"/>
      <c r="DP51" s="13"/>
      <c r="DQ51" s="13"/>
      <c r="DR51" s="13"/>
    </row>
    <row r="54" ht="12.75">
      <c r="CU54" s="15"/>
    </row>
  </sheetData>
  <sheetProtection selectLockedCells="1"/>
  <mergeCells count="110">
    <mergeCell ref="A50:BJ50"/>
    <mergeCell ref="A51:BJ51"/>
    <mergeCell ref="BX50:CQ50"/>
    <mergeCell ref="BX51:CQ51"/>
    <mergeCell ref="BS36:CP36"/>
    <mergeCell ref="A49:BJ49"/>
    <mergeCell ref="BX49:CQ49"/>
    <mergeCell ref="A48:BJ48"/>
    <mergeCell ref="BX48:CQ48"/>
    <mergeCell ref="A36:P36"/>
    <mergeCell ref="S36:AP36"/>
    <mergeCell ref="AS36:BP36"/>
    <mergeCell ref="A35:P35"/>
    <mergeCell ref="S35:AP35"/>
    <mergeCell ref="AS35:BP35"/>
    <mergeCell ref="A46:DR46"/>
    <mergeCell ref="BS35:CP35"/>
    <mergeCell ref="A47:DR47"/>
    <mergeCell ref="CS30:DP30"/>
    <mergeCell ref="BS34:CP34"/>
    <mergeCell ref="CS34:DP34"/>
    <mergeCell ref="CS35:DP35"/>
    <mergeCell ref="CS36:DP36"/>
    <mergeCell ref="A43:DR43"/>
    <mergeCell ref="S32:AP32"/>
    <mergeCell ref="AS32:BP32"/>
    <mergeCell ref="S31:AP31"/>
    <mergeCell ref="A32:P32"/>
    <mergeCell ref="S34:AP34"/>
    <mergeCell ref="AS34:BP34"/>
    <mergeCell ref="A31:P31"/>
    <mergeCell ref="A28:P28"/>
    <mergeCell ref="S30:AP30"/>
    <mergeCell ref="AS30:BP30"/>
    <mergeCell ref="S28:AP28"/>
    <mergeCell ref="S24:AP24"/>
    <mergeCell ref="AS24:BP24"/>
    <mergeCell ref="BS24:CP24"/>
    <mergeCell ref="S26:AP26"/>
    <mergeCell ref="A24:P24"/>
    <mergeCell ref="A27:P27"/>
    <mergeCell ref="S27:AP27"/>
    <mergeCell ref="A20:P20"/>
    <mergeCell ref="S18:AP18"/>
    <mergeCell ref="AS18:BP18"/>
    <mergeCell ref="S20:AP20"/>
    <mergeCell ref="AS20:BP20"/>
    <mergeCell ref="S23:AP23"/>
    <mergeCell ref="AS22:BP22"/>
    <mergeCell ref="S22:AP22"/>
    <mergeCell ref="A23:P23"/>
    <mergeCell ref="AS19:BP19"/>
    <mergeCell ref="BS18:CP18"/>
    <mergeCell ref="CS18:DP18"/>
    <mergeCell ref="A19:P19"/>
    <mergeCell ref="S19:AP19"/>
    <mergeCell ref="A9:Z10"/>
    <mergeCell ref="A16:P16"/>
    <mergeCell ref="A15:P15"/>
    <mergeCell ref="A12:BU12"/>
    <mergeCell ref="S14:AP14"/>
    <mergeCell ref="S16:AP16"/>
    <mergeCell ref="AS16:BP16"/>
    <mergeCell ref="BS16:CP16"/>
    <mergeCell ref="BS14:CP14"/>
    <mergeCell ref="CS14:DP14"/>
    <mergeCell ref="S15:AP15"/>
    <mergeCell ref="AS15:BP15"/>
    <mergeCell ref="BS15:CP15"/>
    <mergeCell ref="CS15:DP15"/>
    <mergeCell ref="CS16:DP16"/>
    <mergeCell ref="BJ9:BP9"/>
    <mergeCell ref="BS9:DR10"/>
    <mergeCell ref="A1:DR1"/>
    <mergeCell ref="A5:DR5"/>
    <mergeCell ref="BJ8:BP8"/>
    <mergeCell ref="AB3:DR3"/>
    <mergeCell ref="BS8:DR8"/>
    <mergeCell ref="A8:Z8"/>
    <mergeCell ref="AC8:BG8"/>
    <mergeCell ref="AC9:BG10"/>
    <mergeCell ref="BJ10:BP10"/>
    <mergeCell ref="BS19:CP19"/>
    <mergeCell ref="BS23:CP23"/>
    <mergeCell ref="BS27:CP27"/>
    <mergeCell ref="AS26:BP26"/>
    <mergeCell ref="BS26:CP26"/>
    <mergeCell ref="AS23:BP23"/>
    <mergeCell ref="AS27:BP27"/>
    <mergeCell ref="BS22:CP22"/>
    <mergeCell ref="AS14:BP14"/>
    <mergeCell ref="CY51:DH51"/>
    <mergeCell ref="CY50:DH50"/>
    <mergeCell ref="CS28:DP28"/>
    <mergeCell ref="BS20:CP20"/>
    <mergeCell ref="AS28:BP28"/>
    <mergeCell ref="BS28:CP28"/>
    <mergeCell ref="AS31:BP31"/>
    <mergeCell ref="CS27:DP27"/>
    <mergeCell ref="CS26:DP26"/>
    <mergeCell ref="BS31:CP31"/>
    <mergeCell ref="BS32:CP32"/>
    <mergeCell ref="CS32:DP32"/>
    <mergeCell ref="CS31:DP31"/>
    <mergeCell ref="CS19:DP19"/>
    <mergeCell ref="CS23:DP23"/>
    <mergeCell ref="CS22:DP22"/>
    <mergeCell ref="CS24:DP24"/>
    <mergeCell ref="CS20:DP20"/>
    <mergeCell ref="BS30:CP30"/>
  </mergeCells>
  <printOptions/>
  <pageMargins left="0.25" right="0.25" top="0.25" bottom="0.25" header="0" footer="0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62"/>
  <sheetViews>
    <sheetView showGridLines="0" showZeros="0" zoomScalePageLayoutView="0" workbookViewId="0" topLeftCell="A1">
      <selection activeCell="CN56" sqref="CN56:DC56"/>
    </sheetView>
  </sheetViews>
  <sheetFormatPr defaultColWidth="9.140625" defaultRowHeight="12.75"/>
  <cols>
    <col min="1" max="1" width="4.28125" style="1" bestFit="1" customWidth="1"/>
    <col min="2" max="26" width="0.85546875" style="1" customWidth="1"/>
    <col min="27" max="27" width="0.13671875" style="1" customWidth="1"/>
    <col min="28" max="32" width="0.85546875" style="1" customWidth="1"/>
    <col min="33" max="33" width="1.7109375" style="1" customWidth="1"/>
    <col min="34" max="45" width="0.85546875" style="1" customWidth="1"/>
    <col min="46" max="46" width="0.42578125" style="1" customWidth="1"/>
    <col min="47" max="49" width="0.85546875" style="1" customWidth="1"/>
    <col min="50" max="50" width="0.5625" style="1" customWidth="1"/>
    <col min="51" max="64" width="0.85546875" style="1" customWidth="1"/>
    <col min="65" max="65" width="1.7109375" style="1" customWidth="1"/>
    <col min="66" max="86" width="0.85546875" style="1" customWidth="1"/>
    <col min="87" max="87" width="0.85546875" style="1" hidden="1" customWidth="1"/>
    <col min="88" max="96" width="0.85546875" style="1" customWidth="1"/>
    <col min="97" max="97" width="1.8515625" style="1" customWidth="1"/>
    <col min="98" max="98" width="0.85546875" style="1" customWidth="1"/>
    <col min="99" max="99" width="2.00390625" style="1" customWidth="1"/>
    <col min="100" max="106" width="0.85546875" style="1" customWidth="1"/>
    <col min="107" max="107" width="0.85546875" style="1" hidden="1" customWidth="1"/>
    <col min="108" max="113" width="0.85546875" style="1" customWidth="1"/>
    <col min="114" max="115" width="0.85546875" style="1" hidden="1" customWidth="1"/>
    <col min="116" max="118" width="0.85546875" style="1" customWidth="1"/>
    <col min="119" max="119" width="0.13671875" style="1" customWidth="1"/>
    <col min="120" max="120" width="0.85546875" style="1" customWidth="1"/>
    <col min="121" max="121" width="2.421875" style="1" customWidth="1"/>
    <col min="122" max="123" width="0.85546875" style="1" customWidth="1"/>
    <col min="124" max="16384" width="9.140625" style="1" customWidth="1"/>
  </cols>
  <sheetData>
    <row r="1" ht="4.5" customHeight="1"/>
    <row r="2" spans="2:123" ht="18.75">
      <c r="B2" s="70" t="s">
        <v>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</row>
    <row r="3" ht="9.75" customHeight="1"/>
    <row r="4" spans="2:123" ht="13.5" customHeight="1">
      <c r="B4" s="92" t="s">
        <v>22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80" t="str">
        <f>'DA-180'!AC9</f>
        <v>K0000965432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BO4" s="92" t="s">
        <v>23</v>
      </c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I4" s="205">
        <v>5432198</v>
      </c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</row>
    <row r="5" ht="9.75" customHeight="1"/>
    <row r="6" spans="2:123" ht="15">
      <c r="B6" s="92" t="s">
        <v>24</v>
      </c>
      <c r="C6" s="71"/>
      <c r="D6" s="71"/>
      <c r="E6" s="71"/>
      <c r="F6" s="71"/>
      <c r="G6" s="71"/>
      <c r="H6" s="71"/>
      <c r="I6" s="71"/>
      <c r="J6" s="71"/>
      <c r="L6" s="225" t="s">
        <v>68</v>
      </c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BO6" s="92" t="s">
        <v>25</v>
      </c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205">
        <v>9876543</v>
      </c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</row>
    <row r="7" ht="9.75" customHeight="1"/>
    <row r="8" spans="2:123" ht="13.5" customHeight="1"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  <c r="AB8" s="195" t="s">
        <v>29</v>
      </c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7"/>
      <c r="BH8" s="195" t="s">
        <v>52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87" t="s">
        <v>28</v>
      </c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9"/>
    </row>
    <row r="9" spans="2:123" ht="13.5" customHeight="1"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4"/>
      <c r="AB9" s="193" t="s">
        <v>26</v>
      </c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8"/>
      <c r="BH9" s="193" t="s">
        <v>27</v>
      </c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0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2"/>
    </row>
    <row r="10" spans="1:123" ht="13.5" customHeight="1">
      <c r="A10" s="259" t="s">
        <v>49</v>
      </c>
      <c r="B10" s="184" t="s">
        <v>53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6"/>
      <c r="AB10" s="184" t="s">
        <v>30</v>
      </c>
      <c r="AC10" s="44"/>
      <c r="AD10" s="44"/>
      <c r="AE10" s="44"/>
      <c r="AF10" s="44"/>
      <c r="AG10" s="44"/>
      <c r="AH10" s="44"/>
      <c r="AI10" s="45"/>
      <c r="AJ10" s="184" t="s">
        <v>31</v>
      </c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6"/>
      <c r="BH10" s="184" t="s">
        <v>30</v>
      </c>
      <c r="BI10" s="44"/>
      <c r="BJ10" s="44"/>
      <c r="BK10" s="44"/>
      <c r="BL10" s="44"/>
      <c r="BM10" s="44"/>
      <c r="BN10" s="44"/>
      <c r="BO10" s="45"/>
      <c r="BP10" s="184" t="s">
        <v>31</v>
      </c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6"/>
      <c r="CN10" s="184" t="s">
        <v>30</v>
      </c>
      <c r="CO10" s="44"/>
      <c r="CP10" s="44"/>
      <c r="CQ10" s="44"/>
      <c r="CR10" s="44"/>
      <c r="CS10" s="44"/>
      <c r="CT10" s="44"/>
      <c r="CU10" s="45"/>
      <c r="CV10" s="184" t="s">
        <v>31</v>
      </c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6"/>
    </row>
    <row r="11" spans="1:123" ht="13.5" customHeight="1">
      <c r="A11" s="260"/>
      <c r="B11" s="181" t="s">
        <v>71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3"/>
      <c r="AB11" s="124">
        <v>60</v>
      </c>
      <c r="AC11" s="125"/>
      <c r="AD11" s="125"/>
      <c r="AE11" s="125"/>
      <c r="AF11" s="125"/>
      <c r="AG11" s="125"/>
      <c r="AH11" s="125"/>
      <c r="AI11" s="166"/>
      <c r="AJ11" s="115">
        <v>1329.6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7"/>
      <c r="BH11" s="124">
        <v>70</v>
      </c>
      <c r="BI11" s="125"/>
      <c r="BJ11" s="125"/>
      <c r="BK11" s="125"/>
      <c r="BL11" s="125"/>
      <c r="BM11" s="125"/>
      <c r="BN11" s="125"/>
      <c r="BO11" s="166"/>
      <c r="BP11" s="115">
        <v>1551.2</v>
      </c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7"/>
      <c r="CN11" s="162">
        <f>BH11-AB11</f>
        <v>10</v>
      </c>
      <c r="CO11" s="163"/>
      <c r="CP11" s="163"/>
      <c r="CQ11" s="163"/>
      <c r="CR11" s="163"/>
      <c r="CS11" s="163"/>
      <c r="CT11" s="163"/>
      <c r="CU11" s="164"/>
      <c r="CV11" s="101">
        <f>BP11-AJ11</f>
        <v>221.60000000000014</v>
      </c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3"/>
    </row>
    <row r="12" spans="1:123" ht="13.5" customHeight="1">
      <c r="A12" s="260"/>
      <c r="B12" s="181" t="s">
        <v>72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3"/>
      <c r="AB12" s="124">
        <v>10</v>
      </c>
      <c r="AC12" s="125"/>
      <c r="AD12" s="125"/>
      <c r="AE12" s="125"/>
      <c r="AF12" s="125"/>
      <c r="AG12" s="125"/>
      <c r="AH12" s="125"/>
      <c r="AI12" s="166"/>
      <c r="AJ12" s="115">
        <v>221.6</v>
      </c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7"/>
      <c r="BH12" s="124">
        <v>10</v>
      </c>
      <c r="BI12" s="125"/>
      <c r="BJ12" s="125"/>
      <c r="BK12" s="125"/>
      <c r="BL12" s="125"/>
      <c r="BM12" s="125"/>
      <c r="BN12" s="125"/>
      <c r="BO12" s="166"/>
      <c r="BP12" s="115">
        <v>221.6</v>
      </c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7"/>
      <c r="CN12" s="162">
        <f aca="true" t="shared" si="0" ref="CN12:CN21">BH12-AB12</f>
        <v>0</v>
      </c>
      <c r="CO12" s="163"/>
      <c r="CP12" s="163"/>
      <c r="CQ12" s="163"/>
      <c r="CR12" s="163"/>
      <c r="CS12" s="163"/>
      <c r="CT12" s="163"/>
      <c r="CU12" s="164"/>
      <c r="CV12" s="101">
        <f aca="true" t="shared" si="1" ref="CV12:CV21">BP12-AJ12</f>
        <v>0</v>
      </c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3"/>
    </row>
    <row r="13" spans="1:123" ht="13.5" customHeight="1">
      <c r="A13" s="260"/>
      <c r="B13" s="181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3"/>
      <c r="AB13" s="124"/>
      <c r="AC13" s="125"/>
      <c r="AD13" s="125"/>
      <c r="AE13" s="125"/>
      <c r="AF13" s="125"/>
      <c r="AG13" s="125"/>
      <c r="AH13" s="125"/>
      <c r="AI13" s="166"/>
      <c r="AJ13" s="115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7"/>
      <c r="BH13" s="124"/>
      <c r="BI13" s="125"/>
      <c r="BJ13" s="125"/>
      <c r="BK13" s="125"/>
      <c r="BL13" s="125"/>
      <c r="BM13" s="125"/>
      <c r="BN13" s="125"/>
      <c r="BO13" s="166"/>
      <c r="BP13" s="115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7"/>
      <c r="CN13" s="162">
        <f t="shared" si="0"/>
        <v>0</v>
      </c>
      <c r="CO13" s="163"/>
      <c r="CP13" s="163"/>
      <c r="CQ13" s="163"/>
      <c r="CR13" s="163"/>
      <c r="CS13" s="163"/>
      <c r="CT13" s="163"/>
      <c r="CU13" s="164"/>
      <c r="CV13" s="101">
        <f>BP13-AJ13</f>
        <v>0</v>
      </c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3"/>
    </row>
    <row r="14" spans="1:123" ht="13.5" customHeight="1">
      <c r="A14" s="260"/>
      <c r="B14" s="181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3"/>
      <c r="AB14" s="124"/>
      <c r="AC14" s="125"/>
      <c r="AD14" s="125"/>
      <c r="AE14" s="125"/>
      <c r="AF14" s="125"/>
      <c r="AG14" s="125"/>
      <c r="AH14" s="125"/>
      <c r="AI14" s="166"/>
      <c r="AJ14" s="115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7"/>
      <c r="BH14" s="124"/>
      <c r="BI14" s="125"/>
      <c r="BJ14" s="125"/>
      <c r="BK14" s="125"/>
      <c r="BL14" s="125"/>
      <c r="BM14" s="125"/>
      <c r="BN14" s="125"/>
      <c r="BO14" s="166"/>
      <c r="BP14" s="115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7"/>
      <c r="CN14" s="162">
        <f t="shared" si="0"/>
        <v>0</v>
      </c>
      <c r="CO14" s="163"/>
      <c r="CP14" s="163"/>
      <c r="CQ14" s="163"/>
      <c r="CR14" s="163"/>
      <c r="CS14" s="163"/>
      <c r="CT14" s="163"/>
      <c r="CU14" s="164"/>
      <c r="CV14" s="101">
        <f t="shared" si="1"/>
        <v>0</v>
      </c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3"/>
    </row>
    <row r="15" spans="1:123" ht="13.5" customHeight="1">
      <c r="A15" s="260"/>
      <c r="B15" s="181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3"/>
      <c r="AB15" s="124"/>
      <c r="AC15" s="125"/>
      <c r="AD15" s="125"/>
      <c r="AE15" s="125"/>
      <c r="AF15" s="125"/>
      <c r="AG15" s="125"/>
      <c r="AH15" s="125"/>
      <c r="AI15" s="166"/>
      <c r="AJ15" s="115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7"/>
      <c r="BH15" s="124"/>
      <c r="BI15" s="125"/>
      <c r="BJ15" s="125"/>
      <c r="BK15" s="125"/>
      <c r="BL15" s="125"/>
      <c r="BM15" s="125"/>
      <c r="BN15" s="125"/>
      <c r="BO15" s="166"/>
      <c r="BP15" s="115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7"/>
      <c r="CN15" s="162">
        <f t="shared" si="0"/>
        <v>0</v>
      </c>
      <c r="CO15" s="163"/>
      <c r="CP15" s="163"/>
      <c r="CQ15" s="163"/>
      <c r="CR15" s="163"/>
      <c r="CS15" s="163"/>
      <c r="CT15" s="163"/>
      <c r="CU15" s="164"/>
      <c r="CV15" s="101">
        <f t="shared" si="1"/>
        <v>0</v>
      </c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33"/>
    </row>
    <row r="16" spans="1:123" ht="13.5" customHeight="1">
      <c r="A16" s="260"/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3"/>
      <c r="AB16" s="124"/>
      <c r="AC16" s="125"/>
      <c r="AD16" s="125"/>
      <c r="AE16" s="125"/>
      <c r="AF16" s="125"/>
      <c r="AG16" s="125"/>
      <c r="AH16" s="125"/>
      <c r="AI16" s="166"/>
      <c r="AJ16" s="115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7"/>
      <c r="BH16" s="124"/>
      <c r="BI16" s="125"/>
      <c r="BJ16" s="125"/>
      <c r="BK16" s="125"/>
      <c r="BL16" s="125"/>
      <c r="BM16" s="125"/>
      <c r="BN16" s="125"/>
      <c r="BO16" s="166"/>
      <c r="BP16" s="115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7"/>
      <c r="CN16" s="162">
        <f t="shared" si="0"/>
        <v>0</v>
      </c>
      <c r="CO16" s="163"/>
      <c r="CP16" s="163"/>
      <c r="CQ16" s="163"/>
      <c r="CR16" s="163"/>
      <c r="CS16" s="163"/>
      <c r="CT16" s="163"/>
      <c r="CU16" s="164"/>
      <c r="CV16" s="101">
        <f t="shared" si="1"/>
        <v>0</v>
      </c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3"/>
    </row>
    <row r="17" spans="1:123" ht="13.5" customHeight="1">
      <c r="A17" s="260"/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3"/>
      <c r="AB17" s="124"/>
      <c r="AC17" s="125"/>
      <c r="AD17" s="125"/>
      <c r="AE17" s="125"/>
      <c r="AF17" s="125"/>
      <c r="AG17" s="125"/>
      <c r="AH17" s="125"/>
      <c r="AI17" s="166"/>
      <c r="AJ17" s="115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H17" s="124"/>
      <c r="BI17" s="125"/>
      <c r="BJ17" s="125"/>
      <c r="BK17" s="125"/>
      <c r="BL17" s="125"/>
      <c r="BM17" s="125"/>
      <c r="BN17" s="125"/>
      <c r="BO17" s="166"/>
      <c r="BP17" s="115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7"/>
      <c r="CN17" s="162">
        <f t="shared" si="0"/>
        <v>0</v>
      </c>
      <c r="CO17" s="163"/>
      <c r="CP17" s="163"/>
      <c r="CQ17" s="163"/>
      <c r="CR17" s="163"/>
      <c r="CS17" s="163"/>
      <c r="CT17" s="163"/>
      <c r="CU17" s="164"/>
      <c r="CV17" s="101">
        <f t="shared" si="1"/>
        <v>0</v>
      </c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3"/>
    </row>
    <row r="18" spans="1:123" ht="13.5" customHeight="1">
      <c r="A18" s="260"/>
      <c r="B18" s="181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3"/>
      <c r="AB18" s="124"/>
      <c r="AC18" s="125"/>
      <c r="AD18" s="125"/>
      <c r="AE18" s="125"/>
      <c r="AF18" s="125"/>
      <c r="AG18" s="125"/>
      <c r="AH18" s="125"/>
      <c r="AI18" s="166"/>
      <c r="AJ18" s="115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7"/>
      <c r="BH18" s="124"/>
      <c r="BI18" s="125"/>
      <c r="BJ18" s="125"/>
      <c r="BK18" s="125"/>
      <c r="BL18" s="125"/>
      <c r="BM18" s="125"/>
      <c r="BN18" s="125"/>
      <c r="BO18" s="166"/>
      <c r="BP18" s="115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7"/>
      <c r="CN18" s="162">
        <f t="shared" si="0"/>
        <v>0</v>
      </c>
      <c r="CO18" s="163"/>
      <c r="CP18" s="163"/>
      <c r="CQ18" s="163"/>
      <c r="CR18" s="163"/>
      <c r="CS18" s="163"/>
      <c r="CT18" s="163"/>
      <c r="CU18" s="164"/>
      <c r="CV18" s="101">
        <f t="shared" si="1"/>
        <v>0</v>
      </c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3"/>
    </row>
    <row r="19" spans="1:123" ht="13.5" customHeight="1">
      <c r="A19" s="260"/>
      <c r="B19" s="181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3"/>
      <c r="AB19" s="124"/>
      <c r="AC19" s="125"/>
      <c r="AD19" s="125"/>
      <c r="AE19" s="125"/>
      <c r="AF19" s="125"/>
      <c r="AG19" s="125"/>
      <c r="AH19" s="125"/>
      <c r="AI19" s="166"/>
      <c r="AJ19" s="115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7"/>
      <c r="BH19" s="124"/>
      <c r="BI19" s="125"/>
      <c r="BJ19" s="125"/>
      <c r="BK19" s="125"/>
      <c r="BL19" s="125"/>
      <c r="BM19" s="125"/>
      <c r="BN19" s="125"/>
      <c r="BO19" s="166"/>
      <c r="BP19" s="115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7"/>
      <c r="CN19" s="162">
        <f t="shared" si="0"/>
        <v>0</v>
      </c>
      <c r="CO19" s="163"/>
      <c r="CP19" s="163"/>
      <c r="CQ19" s="163"/>
      <c r="CR19" s="163"/>
      <c r="CS19" s="163"/>
      <c r="CT19" s="163"/>
      <c r="CU19" s="164"/>
      <c r="CV19" s="101">
        <f t="shared" si="1"/>
        <v>0</v>
      </c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3"/>
    </row>
    <row r="20" spans="1:123" ht="13.5" customHeight="1">
      <c r="A20" s="260"/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3"/>
      <c r="AB20" s="124"/>
      <c r="AC20" s="125"/>
      <c r="AD20" s="125"/>
      <c r="AE20" s="125"/>
      <c r="AF20" s="125"/>
      <c r="AG20" s="125"/>
      <c r="AH20" s="125"/>
      <c r="AI20" s="166"/>
      <c r="AJ20" s="115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7"/>
      <c r="BH20" s="124"/>
      <c r="BI20" s="125"/>
      <c r="BJ20" s="125"/>
      <c r="BK20" s="125"/>
      <c r="BL20" s="125"/>
      <c r="BM20" s="125"/>
      <c r="BN20" s="125"/>
      <c r="BO20" s="166"/>
      <c r="BP20" s="115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7"/>
      <c r="CN20" s="162">
        <f t="shared" si="0"/>
        <v>0</v>
      </c>
      <c r="CO20" s="163"/>
      <c r="CP20" s="163"/>
      <c r="CQ20" s="163"/>
      <c r="CR20" s="163"/>
      <c r="CS20" s="163"/>
      <c r="CT20" s="163"/>
      <c r="CU20" s="164"/>
      <c r="CV20" s="101">
        <f t="shared" si="1"/>
        <v>0</v>
      </c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3"/>
    </row>
    <row r="21" spans="1:123" ht="13.5" customHeight="1" thickBot="1">
      <c r="A21" s="260"/>
      <c r="B21" s="270" t="s">
        <v>55</v>
      </c>
      <c r="C21" s="271"/>
      <c r="D21" s="271"/>
      <c r="E21" s="271"/>
      <c r="F21" s="271"/>
      <c r="G21" s="271"/>
      <c r="H21" s="271"/>
      <c r="I21" s="272">
        <v>3.8</v>
      </c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3"/>
      <c r="AB21" s="111"/>
      <c r="AC21" s="112"/>
      <c r="AD21" s="112"/>
      <c r="AE21" s="112"/>
      <c r="AF21" s="112"/>
      <c r="AG21" s="112"/>
      <c r="AH21" s="112"/>
      <c r="AI21" s="165"/>
      <c r="AJ21" s="267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9"/>
      <c r="BH21" s="111"/>
      <c r="BI21" s="112"/>
      <c r="BJ21" s="112"/>
      <c r="BK21" s="112"/>
      <c r="BL21" s="112"/>
      <c r="BM21" s="112"/>
      <c r="BN21" s="112"/>
      <c r="BO21" s="165"/>
      <c r="BP21" s="267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9"/>
      <c r="CN21" s="111">
        <f t="shared" si="0"/>
        <v>0</v>
      </c>
      <c r="CO21" s="112"/>
      <c r="CP21" s="112"/>
      <c r="CQ21" s="112"/>
      <c r="CR21" s="112"/>
      <c r="CS21" s="112"/>
      <c r="CT21" s="112"/>
      <c r="CU21" s="165"/>
      <c r="CV21" s="237">
        <f t="shared" si="1"/>
        <v>0</v>
      </c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9"/>
    </row>
    <row r="22" spans="2:123" ht="13.5" customHeight="1" thickBot="1">
      <c r="B22" s="206" t="s">
        <v>32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8"/>
      <c r="AB22" s="148">
        <f>SUM(AB11:AI20)</f>
        <v>70</v>
      </c>
      <c r="AC22" s="149"/>
      <c r="AD22" s="149"/>
      <c r="AE22" s="149"/>
      <c r="AF22" s="149"/>
      <c r="AG22" s="149"/>
      <c r="AH22" s="149"/>
      <c r="AI22" s="150"/>
      <c r="AJ22" s="174">
        <f>SUM(AJ11:BG20)</f>
        <v>1551.1999999999998</v>
      </c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6"/>
      <c r="BH22" s="148">
        <f>SUM(BH11:BO20)</f>
        <v>80</v>
      </c>
      <c r="BI22" s="149"/>
      <c r="BJ22" s="149"/>
      <c r="BK22" s="149"/>
      <c r="BL22" s="149"/>
      <c r="BM22" s="149"/>
      <c r="BN22" s="149"/>
      <c r="BO22" s="150"/>
      <c r="BP22" s="174">
        <f>SUM(BP11:CM20)</f>
        <v>1772.8</v>
      </c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6"/>
      <c r="CN22" s="218">
        <f>SUM(CN11:CU20)</f>
        <v>10</v>
      </c>
      <c r="CO22" s="219"/>
      <c r="CP22" s="219"/>
      <c r="CQ22" s="219"/>
      <c r="CR22" s="219"/>
      <c r="CS22" s="219"/>
      <c r="CT22" s="219"/>
      <c r="CU22" s="220"/>
      <c r="CV22" s="209">
        <f>SUM(CV11:DL20)</f>
        <v>221.60000000000014</v>
      </c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1"/>
    </row>
    <row r="23" spans="2:123" ht="13.5" customHeight="1" thickBot="1"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/>
      <c r="AB23" s="177" t="s">
        <v>46</v>
      </c>
      <c r="AC23" s="178"/>
      <c r="AD23" s="178"/>
      <c r="AE23" s="178"/>
      <c r="AF23" s="178"/>
      <c r="AG23" s="178"/>
      <c r="AH23" s="178"/>
      <c r="AI23" s="178"/>
      <c r="AJ23" s="167"/>
      <c r="AK23" s="167"/>
      <c r="AL23" s="167"/>
      <c r="AM23" s="167"/>
      <c r="AN23" s="167"/>
      <c r="AO23" s="167"/>
      <c r="AP23" s="167"/>
      <c r="AQ23" s="167"/>
      <c r="AR23" s="167" t="s">
        <v>47</v>
      </c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8"/>
      <c r="BH23" s="177" t="s">
        <v>46</v>
      </c>
      <c r="BI23" s="178"/>
      <c r="BJ23" s="178"/>
      <c r="BK23" s="178"/>
      <c r="BL23" s="178"/>
      <c r="BM23" s="178"/>
      <c r="BN23" s="178"/>
      <c r="BO23" s="178"/>
      <c r="BP23" s="167"/>
      <c r="BQ23" s="167"/>
      <c r="BR23" s="167"/>
      <c r="BS23" s="167"/>
      <c r="BT23" s="167"/>
      <c r="BU23" s="167"/>
      <c r="BV23" s="167"/>
      <c r="BW23" s="167"/>
      <c r="BX23" s="167" t="s">
        <v>47</v>
      </c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8"/>
      <c r="CN23" s="177" t="s">
        <v>46</v>
      </c>
      <c r="CO23" s="178"/>
      <c r="CP23" s="178"/>
      <c r="CQ23" s="178"/>
      <c r="CR23" s="178"/>
      <c r="CS23" s="178"/>
      <c r="CT23" s="178"/>
      <c r="CU23" s="178"/>
      <c r="CV23" s="167"/>
      <c r="CW23" s="167"/>
      <c r="CX23" s="167"/>
      <c r="CY23" s="167"/>
      <c r="CZ23" s="167"/>
      <c r="DA23" s="167"/>
      <c r="DB23" s="167"/>
      <c r="DC23" s="167"/>
      <c r="DD23" s="167" t="s">
        <v>47</v>
      </c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8"/>
    </row>
    <row r="24" spans="1:123" ht="15" customHeight="1">
      <c r="A24" s="259" t="s">
        <v>50</v>
      </c>
      <c r="B24" s="140" t="s">
        <v>34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41"/>
      <c r="AB24" s="124">
        <v>22.24</v>
      </c>
      <c r="AC24" s="125"/>
      <c r="AD24" s="125"/>
      <c r="AE24" s="125"/>
      <c r="AF24" s="125"/>
      <c r="AG24" s="125"/>
      <c r="AH24" s="125"/>
      <c r="AI24" s="125"/>
      <c r="AJ24" s="160"/>
      <c r="AK24" s="160"/>
      <c r="AL24" s="160"/>
      <c r="AM24" s="160"/>
      <c r="AN24" s="160"/>
      <c r="AO24" s="160"/>
      <c r="AP24" s="160"/>
      <c r="AQ24" s="161"/>
      <c r="AR24" s="124">
        <v>22.24</v>
      </c>
      <c r="AS24" s="125"/>
      <c r="AT24" s="125"/>
      <c r="AU24" s="125"/>
      <c r="AV24" s="125"/>
      <c r="AW24" s="125"/>
      <c r="AX24" s="125"/>
      <c r="AY24" s="125"/>
      <c r="AZ24" s="126"/>
      <c r="BA24" s="126"/>
      <c r="BB24" s="126"/>
      <c r="BC24" s="126"/>
      <c r="BD24" s="126"/>
      <c r="BE24" s="126"/>
      <c r="BF24" s="126"/>
      <c r="BG24" s="127"/>
      <c r="BH24" s="124">
        <v>25.46</v>
      </c>
      <c r="BI24" s="125"/>
      <c r="BJ24" s="125"/>
      <c r="BK24" s="125"/>
      <c r="BL24" s="125"/>
      <c r="BM24" s="125"/>
      <c r="BN24" s="125"/>
      <c r="BO24" s="125"/>
      <c r="BP24" s="160"/>
      <c r="BQ24" s="160"/>
      <c r="BR24" s="160"/>
      <c r="BS24" s="160"/>
      <c r="BT24" s="160"/>
      <c r="BU24" s="160"/>
      <c r="BV24" s="160"/>
      <c r="BW24" s="161"/>
      <c r="BX24" s="124">
        <v>25.46</v>
      </c>
      <c r="BY24" s="125"/>
      <c r="BZ24" s="125"/>
      <c r="CA24" s="125"/>
      <c r="CB24" s="125"/>
      <c r="CC24" s="125"/>
      <c r="CD24" s="125"/>
      <c r="CE24" s="125"/>
      <c r="CF24" s="126"/>
      <c r="CG24" s="126"/>
      <c r="CH24" s="126"/>
      <c r="CI24" s="126"/>
      <c r="CJ24" s="126"/>
      <c r="CK24" s="126"/>
      <c r="CL24" s="126"/>
      <c r="CM24" s="127"/>
      <c r="CN24" s="144">
        <f>BH24-AB24</f>
        <v>3.2200000000000024</v>
      </c>
      <c r="CO24" s="145"/>
      <c r="CP24" s="145"/>
      <c r="CQ24" s="145"/>
      <c r="CR24" s="145"/>
      <c r="CS24" s="145"/>
      <c r="CT24" s="145"/>
      <c r="CU24" s="145"/>
      <c r="CV24" s="146"/>
      <c r="CW24" s="146"/>
      <c r="CX24" s="146"/>
      <c r="CY24" s="146"/>
      <c r="CZ24" s="146"/>
      <c r="DA24" s="146"/>
      <c r="DB24" s="146"/>
      <c r="DC24" s="146"/>
      <c r="DD24" s="215">
        <f>BX24-AR24</f>
        <v>3.2200000000000024</v>
      </c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7"/>
    </row>
    <row r="25" spans="1:123" ht="15" customHeight="1">
      <c r="A25" s="259"/>
      <c r="B25" s="140" t="s">
        <v>33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41"/>
      <c r="AB25" s="124">
        <v>95.11</v>
      </c>
      <c r="AC25" s="125"/>
      <c r="AD25" s="125"/>
      <c r="AE25" s="125"/>
      <c r="AF25" s="125"/>
      <c r="AG25" s="125"/>
      <c r="AH25" s="125"/>
      <c r="AI25" s="125"/>
      <c r="AJ25" s="160"/>
      <c r="AK25" s="160"/>
      <c r="AL25" s="160"/>
      <c r="AM25" s="160"/>
      <c r="AN25" s="160"/>
      <c r="AO25" s="160"/>
      <c r="AP25" s="160"/>
      <c r="AQ25" s="161"/>
      <c r="AR25" s="124">
        <v>95.11</v>
      </c>
      <c r="AS25" s="125"/>
      <c r="AT25" s="125"/>
      <c r="AU25" s="125"/>
      <c r="AV25" s="125"/>
      <c r="AW25" s="125"/>
      <c r="AX25" s="125"/>
      <c r="AY25" s="125"/>
      <c r="AZ25" s="126"/>
      <c r="BA25" s="126"/>
      <c r="BB25" s="126"/>
      <c r="BC25" s="126"/>
      <c r="BD25" s="126"/>
      <c r="BE25" s="126"/>
      <c r="BF25" s="126"/>
      <c r="BG25" s="127"/>
      <c r="BH25" s="124">
        <v>108.85</v>
      </c>
      <c r="BI25" s="125"/>
      <c r="BJ25" s="125"/>
      <c r="BK25" s="125"/>
      <c r="BL25" s="125"/>
      <c r="BM25" s="125"/>
      <c r="BN25" s="125"/>
      <c r="BO25" s="125"/>
      <c r="BP25" s="160"/>
      <c r="BQ25" s="160"/>
      <c r="BR25" s="160"/>
      <c r="BS25" s="160"/>
      <c r="BT25" s="160"/>
      <c r="BU25" s="160"/>
      <c r="BV25" s="160"/>
      <c r="BW25" s="161"/>
      <c r="BX25" s="124">
        <v>108.85</v>
      </c>
      <c r="BY25" s="125"/>
      <c r="BZ25" s="125"/>
      <c r="CA25" s="125"/>
      <c r="CB25" s="125"/>
      <c r="CC25" s="125"/>
      <c r="CD25" s="125"/>
      <c r="CE25" s="125"/>
      <c r="CF25" s="126"/>
      <c r="CG25" s="126"/>
      <c r="CH25" s="126"/>
      <c r="CI25" s="126"/>
      <c r="CJ25" s="126"/>
      <c r="CK25" s="126"/>
      <c r="CL25" s="126"/>
      <c r="CM25" s="127"/>
      <c r="CN25" s="144">
        <f>BH25-AB25</f>
        <v>13.739999999999995</v>
      </c>
      <c r="CO25" s="145"/>
      <c r="CP25" s="145"/>
      <c r="CQ25" s="145"/>
      <c r="CR25" s="145"/>
      <c r="CS25" s="145"/>
      <c r="CT25" s="145"/>
      <c r="CU25" s="145"/>
      <c r="CV25" s="146"/>
      <c r="CW25" s="146"/>
      <c r="CX25" s="146"/>
      <c r="CY25" s="146"/>
      <c r="CZ25" s="146"/>
      <c r="DA25" s="146"/>
      <c r="DB25" s="146"/>
      <c r="DC25" s="146"/>
      <c r="DD25" s="212">
        <f>BX25-AR25</f>
        <v>13.739999999999995</v>
      </c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4"/>
    </row>
    <row r="26" spans="1:123" ht="15" customHeight="1">
      <c r="A26" s="259"/>
      <c r="B26" s="140" t="s">
        <v>35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41"/>
      <c r="AB26" s="124">
        <v>199.87</v>
      </c>
      <c r="AC26" s="125"/>
      <c r="AD26" s="125"/>
      <c r="AE26" s="125"/>
      <c r="AF26" s="125"/>
      <c r="AG26" s="125"/>
      <c r="AH26" s="125"/>
      <c r="AI26" s="125"/>
      <c r="AJ26" s="160"/>
      <c r="AK26" s="160"/>
      <c r="AL26" s="160"/>
      <c r="AM26" s="160"/>
      <c r="AN26" s="160"/>
      <c r="AO26" s="160"/>
      <c r="AP26" s="160"/>
      <c r="AQ26" s="161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10"/>
      <c r="BH26" s="124">
        <v>247.73</v>
      </c>
      <c r="BI26" s="125"/>
      <c r="BJ26" s="125"/>
      <c r="BK26" s="125"/>
      <c r="BL26" s="125"/>
      <c r="BM26" s="125"/>
      <c r="BN26" s="125"/>
      <c r="BO26" s="125"/>
      <c r="BP26" s="160"/>
      <c r="BQ26" s="160"/>
      <c r="BR26" s="160"/>
      <c r="BS26" s="160"/>
      <c r="BT26" s="160"/>
      <c r="BU26" s="160"/>
      <c r="BV26" s="160"/>
      <c r="BW26" s="161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10"/>
      <c r="CN26" s="144">
        <f>BH26-AB26</f>
        <v>47.859999999999985</v>
      </c>
      <c r="CO26" s="145"/>
      <c r="CP26" s="145"/>
      <c r="CQ26" s="145"/>
      <c r="CR26" s="145"/>
      <c r="CS26" s="145"/>
      <c r="CT26" s="145"/>
      <c r="CU26" s="145"/>
      <c r="CV26" s="146"/>
      <c r="CW26" s="146"/>
      <c r="CX26" s="146"/>
      <c r="CY26" s="146"/>
      <c r="CZ26" s="146"/>
      <c r="DA26" s="146"/>
      <c r="DB26" s="146"/>
      <c r="DC26" s="147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2"/>
    </row>
    <row r="27" spans="1:123" ht="15" customHeight="1" thickBot="1">
      <c r="A27" s="259"/>
      <c r="B27" s="140" t="s">
        <v>36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22" t="s">
        <v>64</v>
      </c>
      <c r="T27" s="122"/>
      <c r="U27" s="122"/>
      <c r="V27" s="122"/>
      <c r="W27" s="122"/>
      <c r="X27" s="122"/>
      <c r="Y27" s="122"/>
      <c r="Z27" s="122"/>
      <c r="AA27" s="10"/>
      <c r="AB27" s="124">
        <v>85</v>
      </c>
      <c r="AC27" s="125"/>
      <c r="AD27" s="125"/>
      <c r="AE27" s="125"/>
      <c r="AF27" s="125"/>
      <c r="AG27" s="125"/>
      <c r="AH27" s="125"/>
      <c r="AI27" s="125"/>
      <c r="AJ27" s="160"/>
      <c r="AK27" s="160"/>
      <c r="AL27" s="160"/>
      <c r="AM27" s="160"/>
      <c r="AN27" s="160"/>
      <c r="AO27" s="160"/>
      <c r="AP27" s="160"/>
      <c r="AQ27" s="161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10"/>
      <c r="BH27" s="124">
        <v>98</v>
      </c>
      <c r="BI27" s="125"/>
      <c r="BJ27" s="125"/>
      <c r="BK27" s="125"/>
      <c r="BL27" s="125"/>
      <c r="BM27" s="125"/>
      <c r="BN27" s="125"/>
      <c r="BO27" s="125"/>
      <c r="BP27" s="160"/>
      <c r="BQ27" s="160"/>
      <c r="BR27" s="160"/>
      <c r="BS27" s="160"/>
      <c r="BT27" s="160"/>
      <c r="BU27" s="160"/>
      <c r="BV27" s="160"/>
      <c r="BW27" s="161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10"/>
      <c r="CN27" s="144">
        <f>BH27-AB27</f>
        <v>13</v>
      </c>
      <c r="CO27" s="145"/>
      <c r="CP27" s="145"/>
      <c r="CQ27" s="145"/>
      <c r="CR27" s="145"/>
      <c r="CS27" s="145"/>
      <c r="CT27" s="145"/>
      <c r="CU27" s="145"/>
      <c r="CV27" s="146"/>
      <c r="CW27" s="146"/>
      <c r="CX27" s="146"/>
      <c r="CY27" s="146"/>
      <c r="CZ27" s="146"/>
      <c r="DA27" s="146"/>
      <c r="DB27" s="146"/>
      <c r="DC27" s="147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2"/>
    </row>
    <row r="28" spans="1:123" ht="15" customHeight="1">
      <c r="A28" s="259"/>
      <c r="B28" s="140" t="s">
        <v>37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04"/>
      <c r="T28" s="104"/>
      <c r="U28" s="104"/>
      <c r="V28" s="104"/>
      <c r="W28" s="104"/>
      <c r="X28" s="104"/>
      <c r="Y28" s="104"/>
      <c r="Z28" s="104"/>
      <c r="AA28" s="141"/>
      <c r="AB28" s="111"/>
      <c r="AC28" s="112"/>
      <c r="AD28" s="112"/>
      <c r="AE28" s="112"/>
      <c r="AF28" s="112"/>
      <c r="AG28" s="112"/>
      <c r="AH28" s="112"/>
      <c r="AI28" s="112"/>
      <c r="AJ28" s="113"/>
      <c r="AK28" s="113"/>
      <c r="AL28" s="113"/>
      <c r="AM28" s="113"/>
      <c r="AN28" s="113"/>
      <c r="AO28" s="113"/>
      <c r="AP28" s="113"/>
      <c r="AQ28" s="114"/>
      <c r="AR28" s="124">
        <v>1.23</v>
      </c>
      <c r="AS28" s="125"/>
      <c r="AT28" s="125"/>
      <c r="AU28" s="125"/>
      <c r="AV28" s="125"/>
      <c r="AW28" s="125"/>
      <c r="AX28" s="125"/>
      <c r="AY28" s="125"/>
      <c r="AZ28" s="126"/>
      <c r="BA28" s="126"/>
      <c r="BB28" s="126"/>
      <c r="BC28" s="126"/>
      <c r="BD28" s="126"/>
      <c r="BE28" s="126"/>
      <c r="BF28" s="126"/>
      <c r="BG28" s="127"/>
      <c r="BH28" s="111"/>
      <c r="BI28" s="112"/>
      <c r="BJ28" s="112"/>
      <c r="BK28" s="112"/>
      <c r="BL28" s="112"/>
      <c r="BM28" s="112"/>
      <c r="BN28" s="112"/>
      <c r="BO28" s="112"/>
      <c r="BP28" s="113"/>
      <c r="BQ28" s="113"/>
      <c r="BR28" s="113"/>
      <c r="BS28" s="113"/>
      <c r="BT28" s="113"/>
      <c r="BU28" s="113"/>
      <c r="BV28" s="113"/>
      <c r="BW28" s="114"/>
      <c r="BX28" s="124">
        <v>1.4</v>
      </c>
      <c r="BY28" s="125"/>
      <c r="BZ28" s="125"/>
      <c r="CA28" s="125"/>
      <c r="CB28" s="125"/>
      <c r="CC28" s="125"/>
      <c r="CD28" s="125"/>
      <c r="CE28" s="125"/>
      <c r="CF28" s="126"/>
      <c r="CG28" s="126"/>
      <c r="CH28" s="126"/>
      <c r="CI28" s="126"/>
      <c r="CJ28" s="126"/>
      <c r="CK28" s="126"/>
      <c r="CL28" s="126"/>
      <c r="CM28" s="127"/>
      <c r="CN28" s="111"/>
      <c r="CO28" s="112"/>
      <c r="CP28" s="112"/>
      <c r="CQ28" s="112"/>
      <c r="CR28" s="112"/>
      <c r="CS28" s="112"/>
      <c r="CT28" s="112"/>
      <c r="CU28" s="112"/>
      <c r="CV28" s="113"/>
      <c r="CW28" s="113"/>
      <c r="CX28" s="113"/>
      <c r="CY28" s="113"/>
      <c r="CZ28" s="113"/>
      <c r="DA28" s="113"/>
      <c r="DB28" s="113"/>
      <c r="DC28" s="114"/>
      <c r="DD28" s="213">
        <f>BX28-AR28</f>
        <v>0.16999999999999993</v>
      </c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4"/>
    </row>
    <row r="29" spans="1:123" ht="15" customHeight="1">
      <c r="A29" s="259"/>
      <c r="B29" s="140" t="s">
        <v>38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79"/>
      <c r="T29" s="179"/>
      <c r="U29" s="179"/>
      <c r="V29" s="179"/>
      <c r="W29" s="179"/>
      <c r="X29" s="179"/>
      <c r="Y29" s="179"/>
      <c r="Z29" s="179"/>
      <c r="AA29" s="10"/>
      <c r="AB29" s="124"/>
      <c r="AC29" s="125"/>
      <c r="AD29" s="125"/>
      <c r="AE29" s="125"/>
      <c r="AF29" s="125"/>
      <c r="AG29" s="125"/>
      <c r="AH29" s="125"/>
      <c r="AI29" s="125"/>
      <c r="AJ29" s="160"/>
      <c r="AK29" s="160"/>
      <c r="AL29" s="160"/>
      <c r="AM29" s="160"/>
      <c r="AN29" s="160"/>
      <c r="AO29" s="160"/>
      <c r="AP29" s="160"/>
      <c r="AQ29" s="161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9"/>
      <c r="BH29" s="124"/>
      <c r="BI29" s="125"/>
      <c r="BJ29" s="125"/>
      <c r="BK29" s="125"/>
      <c r="BL29" s="125"/>
      <c r="BM29" s="125"/>
      <c r="BN29" s="125"/>
      <c r="BO29" s="125"/>
      <c r="BP29" s="160"/>
      <c r="BQ29" s="160"/>
      <c r="BR29" s="160"/>
      <c r="BS29" s="160"/>
      <c r="BT29" s="160"/>
      <c r="BU29" s="160"/>
      <c r="BV29" s="160"/>
      <c r="BW29" s="161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10"/>
      <c r="CN29" s="162">
        <f>BH29-AB29</f>
        <v>0</v>
      </c>
      <c r="CO29" s="163"/>
      <c r="CP29" s="163"/>
      <c r="CQ29" s="163"/>
      <c r="CR29" s="163"/>
      <c r="CS29" s="163"/>
      <c r="CT29" s="163"/>
      <c r="CU29" s="163"/>
      <c r="CV29" s="223"/>
      <c r="CW29" s="223"/>
      <c r="CX29" s="223"/>
      <c r="CY29" s="223"/>
      <c r="CZ29" s="223"/>
      <c r="DA29" s="223"/>
      <c r="DB29" s="223"/>
      <c r="DC29" s="224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2"/>
    </row>
    <row r="30" spans="1:123" ht="15" customHeight="1" thickBot="1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34"/>
      <c r="T30" s="34"/>
      <c r="U30" s="34"/>
      <c r="V30" s="34"/>
      <c r="W30" s="34"/>
      <c r="X30" s="34"/>
      <c r="Y30" s="34"/>
      <c r="Z30" s="34"/>
      <c r="AA30" s="26"/>
      <c r="AB30" s="30"/>
      <c r="AC30" s="30"/>
      <c r="AD30" s="30"/>
      <c r="AE30" s="30"/>
      <c r="AF30" s="30"/>
      <c r="AG30" s="30"/>
      <c r="AH30" s="30"/>
      <c r="AI30" s="30"/>
      <c r="AJ30" s="31"/>
      <c r="AK30" s="31"/>
      <c r="AL30" s="31"/>
      <c r="AM30" s="31"/>
      <c r="AN30" s="31"/>
      <c r="AO30" s="31"/>
      <c r="AP30" s="31"/>
      <c r="AQ30" s="31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30"/>
      <c r="BI30" s="30"/>
      <c r="BJ30" s="30"/>
      <c r="BK30" s="30"/>
      <c r="BL30" s="30"/>
      <c r="BM30" s="30"/>
      <c r="BN30" s="30"/>
      <c r="BO30" s="30"/>
      <c r="BP30" s="31"/>
      <c r="BQ30" s="31"/>
      <c r="BR30" s="31"/>
      <c r="BS30" s="31"/>
      <c r="BT30" s="31"/>
      <c r="BU30" s="31"/>
      <c r="BV30" s="31"/>
      <c r="BW30" s="31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30"/>
      <c r="CO30" s="30"/>
      <c r="CP30" s="30"/>
      <c r="CQ30" s="30"/>
      <c r="CR30" s="30"/>
      <c r="CS30" s="30"/>
      <c r="CT30" s="30"/>
      <c r="CU30" s="30"/>
      <c r="CV30" s="31"/>
      <c r="CW30" s="31"/>
      <c r="CX30" s="31"/>
      <c r="CY30" s="31"/>
      <c r="CZ30" s="31"/>
      <c r="DA30" s="31"/>
      <c r="DB30" s="31"/>
      <c r="DC30" s="31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2:123" ht="13.5" customHeight="1" thickBo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3"/>
      <c r="AB31" s="177" t="s">
        <v>46</v>
      </c>
      <c r="AC31" s="178"/>
      <c r="AD31" s="178"/>
      <c r="AE31" s="178"/>
      <c r="AF31" s="178"/>
      <c r="AG31" s="178"/>
      <c r="AH31" s="178"/>
      <c r="AI31" s="178"/>
      <c r="AJ31" s="167"/>
      <c r="AK31" s="167"/>
      <c r="AL31" s="167"/>
      <c r="AM31" s="167"/>
      <c r="AN31" s="167"/>
      <c r="AO31" s="167"/>
      <c r="AP31" s="167"/>
      <c r="AQ31" s="167"/>
      <c r="AR31" s="167" t="s">
        <v>47</v>
      </c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8"/>
      <c r="BH31" s="177" t="s">
        <v>46</v>
      </c>
      <c r="BI31" s="178"/>
      <c r="BJ31" s="178"/>
      <c r="BK31" s="178"/>
      <c r="BL31" s="178"/>
      <c r="BM31" s="178"/>
      <c r="BN31" s="178"/>
      <c r="BO31" s="178"/>
      <c r="BP31" s="167"/>
      <c r="BQ31" s="167"/>
      <c r="BR31" s="167"/>
      <c r="BS31" s="167"/>
      <c r="BT31" s="167"/>
      <c r="BU31" s="167"/>
      <c r="BV31" s="167"/>
      <c r="BW31" s="167"/>
      <c r="BX31" s="167" t="s">
        <v>47</v>
      </c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8"/>
      <c r="CN31" s="177" t="s">
        <v>46</v>
      </c>
      <c r="CO31" s="178"/>
      <c r="CP31" s="178"/>
      <c r="CQ31" s="178"/>
      <c r="CR31" s="178"/>
      <c r="CS31" s="178"/>
      <c r="CT31" s="178"/>
      <c r="CU31" s="178"/>
      <c r="CV31" s="167"/>
      <c r="CW31" s="167"/>
      <c r="CX31" s="167"/>
      <c r="CY31" s="167"/>
      <c r="CZ31" s="167"/>
      <c r="DA31" s="167"/>
      <c r="DB31" s="167"/>
      <c r="DC31" s="167"/>
      <c r="DD31" s="167" t="s">
        <v>47</v>
      </c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8"/>
    </row>
    <row r="32" spans="1:123" ht="13.5" customHeight="1">
      <c r="A32" s="288" t="s">
        <v>51</v>
      </c>
      <c r="B32" s="104" t="s">
        <v>45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5"/>
      <c r="AB32" s="226"/>
      <c r="AC32" s="227"/>
      <c r="AD32" s="227"/>
      <c r="AE32" s="227"/>
      <c r="AF32" s="227"/>
      <c r="AG32" s="227"/>
      <c r="AH32" s="227"/>
      <c r="AI32" s="227"/>
      <c r="AJ32" s="228"/>
      <c r="AK32" s="228"/>
      <c r="AL32" s="228"/>
      <c r="AM32" s="228"/>
      <c r="AN32" s="228"/>
      <c r="AO32" s="228"/>
      <c r="AP32" s="228"/>
      <c r="AQ32" s="229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3"/>
      <c r="BH32" s="226"/>
      <c r="BI32" s="227"/>
      <c r="BJ32" s="227"/>
      <c r="BK32" s="227"/>
      <c r="BL32" s="227"/>
      <c r="BM32" s="227"/>
      <c r="BN32" s="227"/>
      <c r="BO32" s="227"/>
      <c r="BP32" s="228"/>
      <c r="BQ32" s="228"/>
      <c r="BR32" s="228"/>
      <c r="BS32" s="228"/>
      <c r="BT32" s="228"/>
      <c r="BU32" s="228"/>
      <c r="BV32" s="228"/>
      <c r="BW32" s="229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3"/>
      <c r="CN32" s="226"/>
      <c r="CO32" s="227"/>
      <c r="CP32" s="227"/>
      <c r="CQ32" s="227"/>
      <c r="CR32" s="227"/>
      <c r="CS32" s="227"/>
      <c r="CT32" s="227"/>
      <c r="CU32" s="227"/>
      <c r="CV32" s="228"/>
      <c r="CW32" s="228"/>
      <c r="CX32" s="228"/>
      <c r="CY32" s="228"/>
      <c r="CZ32" s="228"/>
      <c r="DA32" s="228"/>
      <c r="DB32" s="228"/>
      <c r="DC32" s="229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1"/>
    </row>
    <row r="33" spans="1:123" ht="13.5" customHeight="1" thickBot="1">
      <c r="A33" s="288"/>
      <c r="B33" s="121" t="s">
        <v>73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124">
        <v>14.9</v>
      </c>
      <c r="AC33" s="125"/>
      <c r="AD33" s="125"/>
      <c r="AE33" s="125"/>
      <c r="AF33" s="125"/>
      <c r="AG33" s="125"/>
      <c r="AH33" s="125"/>
      <c r="AI33" s="125"/>
      <c r="AJ33" s="160"/>
      <c r="AK33" s="160"/>
      <c r="AL33" s="160"/>
      <c r="AM33" s="160"/>
      <c r="AN33" s="160"/>
      <c r="AO33" s="160"/>
      <c r="AP33" s="160"/>
      <c r="AQ33" s="161"/>
      <c r="AR33" s="124">
        <v>262.86</v>
      </c>
      <c r="AS33" s="125"/>
      <c r="AT33" s="125"/>
      <c r="AU33" s="125"/>
      <c r="AV33" s="125"/>
      <c r="AW33" s="125"/>
      <c r="AX33" s="125"/>
      <c r="AY33" s="125"/>
      <c r="AZ33" s="126"/>
      <c r="BA33" s="126"/>
      <c r="BB33" s="126"/>
      <c r="BC33" s="126"/>
      <c r="BD33" s="126"/>
      <c r="BE33" s="126"/>
      <c r="BF33" s="126"/>
      <c r="BG33" s="127"/>
      <c r="BH33" s="124">
        <v>14.9</v>
      </c>
      <c r="BI33" s="125"/>
      <c r="BJ33" s="125"/>
      <c r="BK33" s="125"/>
      <c r="BL33" s="125"/>
      <c r="BM33" s="125"/>
      <c r="BN33" s="125"/>
      <c r="BO33" s="125"/>
      <c r="BP33" s="160"/>
      <c r="BQ33" s="160"/>
      <c r="BR33" s="160"/>
      <c r="BS33" s="160"/>
      <c r="BT33" s="160"/>
      <c r="BU33" s="160"/>
      <c r="BV33" s="160"/>
      <c r="BW33" s="161"/>
      <c r="BX33" s="124">
        <v>262.86</v>
      </c>
      <c r="BY33" s="125"/>
      <c r="BZ33" s="125"/>
      <c r="CA33" s="125"/>
      <c r="CB33" s="125"/>
      <c r="CC33" s="125"/>
      <c r="CD33" s="125"/>
      <c r="CE33" s="125"/>
      <c r="CF33" s="126"/>
      <c r="CG33" s="126"/>
      <c r="CH33" s="126"/>
      <c r="CI33" s="126"/>
      <c r="CJ33" s="126"/>
      <c r="CK33" s="126"/>
      <c r="CL33" s="126"/>
      <c r="CM33" s="127"/>
      <c r="CN33" s="144">
        <f>BH33-AB33</f>
        <v>0</v>
      </c>
      <c r="CO33" s="145"/>
      <c r="CP33" s="145"/>
      <c r="CQ33" s="145"/>
      <c r="CR33" s="145"/>
      <c r="CS33" s="145"/>
      <c r="CT33" s="145"/>
      <c r="CU33" s="145"/>
      <c r="CV33" s="146"/>
      <c r="CW33" s="146"/>
      <c r="CX33" s="146"/>
      <c r="CY33" s="146"/>
      <c r="CZ33" s="146"/>
      <c r="DA33" s="146"/>
      <c r="DB33" s="146"/>
      <c r="DC33" s="147"/>
      <c r="DD33" s="240">
        <f>BX33-AR33</f>
        <v>0</v>
      </c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2"/>
    </row>
    <row r="34" spans="1:123" ht="13.5" customHeight="1">
      <c r="A34" s="288"/>
      <c r="B34" s="104" t="s">
        <v>40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5"/>
      <c r="AB34" s="111"/>
      <c r="AC34" s="112"/>
      <c r="AD34" s="112"/>
      <c r="AE34" s="112"/>
      <c r="AF34" s="112"/>
      <c r="AG34" s="112"/>
      <c r="AH34" s="112"/>
      <c r="AI34" s="112"/>
      <c r="AJ34" s="113"/>
      <c r="AK34" s="113"/>
      <c r="AL34" s="113"/>
      <c r="AM34" s="113"/>
      <c r="AN34" s="113"/>
      <c r="AO34" s="113"/>
      <c r="AP34" s="113"/>
      <c r="AQ34" s="114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10"/>
      <c r="BH34" s="111"/>
      <c r="BI34" s="112"/>
      <c r="BJ34" s="112"/>
      <c r="BK34" s="112"/>
      <c r="BL34" s="112"/>
      <c r="BM34" s="112"/>
      <c r="BN34" s="112"/>
      <c r="BO34" s="112"/>
      <c r="BP34" s="113"/>
      <c r="BQ34" s="113"/>
      <c r="BR34" s="113"/>
      <c r="BS34" s="113"/>
      <c r="BT34" s="113"/>
      <c r="BU34" s="113"/>
      <c r="BV34" s="113"/>
      <c r="BW34" s="114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10"/>
      <c r="CN34" s="111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245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2"/>
    </row>
    <row r="35" spans="1:123" ht="13.5" customHeight="1" thickBot="1">
      <c r="A35" s="288"/>
      <c r="B35" s="121" t="s">
        <v>74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3"/>
      <c r="AB35" s="124">
        <v>6</v>
      </c>
      <c r="AC35" s="125"/>
      <c r="AD35" s="125"/>
      <c r="AE35" s="125"/>
      <c r="AF35" s="125"/>
      <c r="AG35" s="125"/>
      <c r="AH35" s="125"/>
      <c r="AI35" s="125"/>
      <c r="AJ35" s="160"/>
      <c r="AK35" s="160"/>
      <c r="AL35" s="160"/>
      <c r="AM35" s="160"/>
      <c r="AN35" s="160"/>
      <c r="AO35" s="160"/>
      <c r="AP35" s="160"/>
      <c r="AQ35" s="161"/>
      <c r="AR35" s="124">
        <v>10.21</v>
      </c>
      <c r="AS35" s="125"/>
      <c r="AT35" s="125"/>
      <c r="AU35" s="125"/>
      <c r="AV35" s="125"/>
      <c r="AW35" s="125"/>
      <c r="AX35" s="125"/>
      <c r="AY35" s="125"/>
      <c r="AZ35" s="126"/>
      <c r="BA35" s="126"/>
      <c r="BB35" s="126"/>
      <c r="BC35" s="126"/>
      <c r="BD35" s="126"/>
      <c r="BE35" s="126"/>
      <c r="BF35" s="126"/>
      <c r="BG35" s="127"/>
      <c r="BH35" s="124">
        <v>6</v>
      </c>
      <c r="BI35" s="125"/>
      <c r="BJ35" s="125"/>
      <c r="BK35" s="125"/>
      <c r="BL35" s="125"/>
      <c r="BM35" s="125"/>
      <c r="BN35" s="125"/>
      <c r="BO35" s="125"/>
      <c r="BP35" s="160"/>
      <c r="BQ35" s="160"/>
      <c r="BR35" s="160"/>
      <c r="BS35" s="160"/>
      <c r="BT35" s="160"/>
      <c r="BU35" s="160"/>
      <c r="BV35" s="160"/>
      <c r="BW35" s="161"/>
      <c r="BX35" s="124">
        <v>10.21</v>
      </c>
      <c r="BY35" s="125"/>
      <c r="BZ35" s="125"/>
      <c r="CA35" s="125"/>
      <c r="CB35" s="125"/>
      <c r="CC35" s="125"/>
      <c r="CD35" s="125"/>
      <c r="CE35" s="125"/>
      <c r="CF35" s="126"/>
      <c r="CG35" s="126"/>
      <c r="CH35" s="126"/>
      <c r="CI35" s="126"/>
      <c r="CJ35" s="126"/>
      <c r="CK35" s="126"/>
      <c r="CL35" s="126"/>
      <c r="CM35" s="127"/>
      <c r="CN35" s="246">
        <f>BH35-AB35</f>
        <v>0</v>
      </c>
      <c r="CO35" s="247"/>
      <c r="CP35" s="247"/>
      <c r="CQ35" s="247"/>
      <c r="CR35" s="247"/>
      <c r="CS35" s="247"/>
      <c r="CT35" s="247"/>
      <c r="CU35" s="247"/>
      <c r="CV35" s="248"/>
      <c r="CW35" s="248"/>
      <c r="CX35" s="248"/>
      <c r="CY35" s="248"/>
      <c r="CZ35" s="248"/>
      <c r="DA35" s="248"/>
      <c r="DB35" s="248"/>
      <c r="DC35" s="249"/>
      <c r="DD35" s="213">
        <f>BX35-AR35</f>
        <v>0</v>
      </c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4"/>
    </row>
    <row r="36" spans="1:123" ht="13.5" customHeight="1">
      <c r="A36" s="288"/>
      <c r="B36" s="104" t="s">
        <v>48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  <c r="AB36" s="111"/>
      <c r="AC36" s="112"/>
      <c r="AD36" s="112"/>
      <c r="AE36" s="112"/>
      <c r="AF36" s="112"/>
      <c r="AG36" s="112"/>
      <c r="AH36" s="112"/>
      <c r="AI36" s="112"/>
      <c r="AJ36" s="113"/>
      <c r="AK36" s="113"/>
      <c r="AL36" s="113"/>
      <c r="AM36" s="113"/>
      <c r="AN36" s="113"/>
      <c r="AO36" s="113"/>
      <c r="AP36" s="113"/>
      <c r="AQ36" s="114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10"/>
      <c r="BH36" s="111"/>
      <c r="BI36" s="112"/>
      <c r="BJ36" s="112"/>
      <c r="BK36" s="112"/>
      <c r="BL36" s="112"/>
      <c r="BM36" s="112"/>
      <c r="BN36" s="112"/>
      <c r="BO36" s="112"/>
      <c r="BP36" s="113"/>
      <c r="BQ36" s="113"/>
      <c r="BR36" s="113"/>
      <c r="BS36" s="113"/>
      <c r="BT36" s="113"/>
      <c r="BU36" s="113"/>
      <c r="BV36" s="113"/>
      <c r="BW36" s="114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4"/>
      <c r="CN36" s="255"/>
      <c r="CO36" s="256"/>
      <c r="CP36" s="256"/>
      <c r="CQ36" s="256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245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2"/>
    </row>
    <row r="37" spans="1:123" ht="13.5" customHeight="1" thickBot="1">
      <c r="A37" s="288"/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  <c r="AB37" s="124"/>
      <c r="AC37" s="125"/>
      <c r="AD37" s="125"/>
      <c r="AE37" s="125"/>
      <c r="AF37" s="125"/>
      <c r="AG37" s="125"/>
      <c r="AH37" s="125"/>
      <c r="AI37" s="125"/>
      <c r="AJ37" s="160"/>
      <c r="AK37" s="160"/>
      <c r="AL37" s="160"/>
      <c r="AM37" s="160"/>
      <c r="AN37" s="160"/>
      <c r="AO37" s="160"/>
      <c r="AP37" s="160"/>
      <c r="AQ37" s="161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0"/>
      <c r="BH37" s="106"/>
      <c r="BI37" s="107"/>
      <c r="BJ37" s="107"/>
      <c r="BK37" s="107"/>
      <c r="BL37" s="107"/>
      <c r="BM37" s="107"/>
      <c r="BN37" s="107"/>
      <c r="BO37" s="107"/>
      <c r="BP37" s="231"/>
      <c r="BQ37" s="231"/>
      <c r="BR37" s="231"/>
      <c r="BS37" s="231"/>
      <c r="BT37" s="231"/>
      <c r="BU37" s="231"/>
      <c r="BV37" s="231"/>
      <c r="BW37" s="232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10"/>
      <c r="CN37" s="246">
        <f>BH37-AB37</f>
        <v>0</v>
      </c>
      <c r="CO37" s="247"/>
      <c r="CP37" s="247"/>
      <c r="CQ37" s="247"/>
      <c r="CR37" s="247"/>
      <c r="CS37" s="247"/>
      <c r="CT37" s="247"/>
      <c r="CU37" s="247"/>
      <c r="CV37" s="248"/>
      <c r="CW37" s="248"/>
      <c r="CX37" s="248"/>
      <c r="CY37" s="248"/>
      <c r="CZ37" s="248"/>
      <c r="DA37" s="248"/>
      <c r="DB37" s="248"/>
      <c r="DC37" s="249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2"/>
    </row>
    <row r="38" spans="1:123" ht="13.5" customHeight="1">
      <c r="A38" s="288"/>
      <c r="B38" s="17"/>
      <c r="C38" s="274" t="s">
        <v>61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5"/>
      <c r="AB38" s="124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8"/>
      <c r="AR38" s="154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6"/>
      <c r="BH38" s="106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8"/>
      <c r="BX38" s="154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6"/>
      <c r="CN38" s="246">
        <f>BH38-AB38</f>
        <v>0</v>
      </c>
      <c r="CO38" s="247"/>
      <c r="CP38" s="247"/>
      <c r="CQ38" s="247"/>
      <c r="CR38" s="247"/>
      <c r="CS38" s="247"/>
      <c r="CT38" s="247"/>
      <c r="CU38" s="247"/>
      <c r="CV38" s="248"/>
      <c r="CW38" s="248"/>
      <c r="CX38" s="248"/>
      <c r="CY38" s="248"/>
      <c r="CZ38" s="248"/>
      <c r="DA38" s="248"/>
      <c r="DB38" s="248"/>
      <c r="DC38" s="249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4"/>
    </row>
    <row r="39" spans="1:123" ht="13.5" customHeight="1">
      <c r="A39" s="288"/>
      <c r="B39" s="131" t="s">
        <v>62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57"/>
      <c r="AB39" s="124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8"/>
      <c r="AR39" s="154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6"/>
      <c r="BH39" s="106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8"/>
      <c r="BX39" s="154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6"/>
      <c r="CN39" s="246">
        <f>BH39-AB39</f>
        <v>0</v>
      </c>
      <c r="CO39" s="247"/>
      <c r="CP39" s="247"/>
      <c r="CQ39" s="247"/>
      <c r="CR39" s="247"/>
      <c r="CS39" s="247"/>
      <c r="CT39" s="247"/>
      <c r="CU39" s="247"/>
      <c r="CV39" s="248"/>
      <c r="CW39" s="248"/>
      <c r="CX39" s="248"/>
      <c r="CY39" s="248"/>
      <c r="CZ39" s="248"/>
      <c r="DA39" s="248"/>
      <c r="DB39" s="248"/>
      <c r="DC39" s="249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4"/>
    </row>
    <row r="40" spans="1:123" ht="13.5" customHeight="1">
      <c r="A40" s="288"/>
      <c r="B40" s="274" t="s">
        <v>56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5"/>
      <c r="AB40" s="124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8"/>
      <c r="AR40" s="169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1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8"/>
      <c r="BX40" s="169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1"/>
      <c r="CN40" s="257">
        <f>BH40-AB40</f>
        <v>0</v>
      </c>
      <c r="CO40" s="258"/>
      <c r="CP40" s="258"/>
      <c r="CQ40" s="258"/>
      <c r="CR40" s="258"/>
      <c r="CS40" s="258"/>
      <c r="CT40" s="258"/>
      <c r="CU40" s="258"/>
      <c r="CV40" s="223"/>
      <c r="CW40" s="223"/>
      <c r="CX40" s="223"/>
      <c r="CY40" s="223"/>
      <c r="CZ40" s="223"/>
      <c r="DA40" s="223"/>
      <c r="DB40" s="223"/>
      <c r="DC40" s="224"/>
      <c r="DD40" s="240">
        <f>BX40-AR40</f>
        <v>0</v>
      </c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2"/>
    </row>
    <row r="41" spans="1:123" ht="13.5" customHeight="1">
      <c r="A41" s="288"/>
      <c r="B41" s="131" t="s">
        <v>57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57"/>
      <c r="AB41" s="124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8"/>
      <c r="AR41" s="169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1"/>
      <c r="BH41" s="106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8"/>
      <c r="BX41" s="169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1"/>
      <c r="CN41" s="144">
        <f>BH41-AB41</f>
        <v>0</v>
      </c>
      <c r="CO41" s="145"/>
      <c r="CP41" s="145"/>
      <c r="CQ41" s="145"/>
      <c r="CR41" s="145"/>
      <c r="CS41" s="145"/>
      <c r="CT41" s="145"/>
      <c r="CU41" s="145"/>
      <c r="CV41" s="146"/>
      <c r="CW41" s="146"/>
      <c r="CX41" s="146"/>
      <c r="CY41" s="146"/>
      <c r="CZ41" s="146"/>
      <c r="DA41" s="146"/>
      <c r="DB41" s="146"/>
      <c r="DC41" s="146"/>
      <c r="DD41" s="254">
        <f>BX41-AR41</f>
        <v>0</v>
      </c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4"/>
    </row>
    <row r="42" spans="1:123" ht="13.5" customHeight="1">
      <c r="A42" s="288"/>
      <c r="B42" s="118" t="s">
        <v>58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41"/>
      <c r="AB42" s="264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6"/>
      <c r="AR42" s="154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6"/>
      <c r="BH42" s="264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6"/>
      <c r="BX42" s="154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6"/>
      <c r="CN42" s="264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6"/>
      <c r="DD42" s="261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3"/>
    </row>
    <row r="43" spans="1:123" ht="13.5" customHeight="1" thickBot="1">
      <c r="A43" s="288"/>
      <c r="B43" s="131" t="s">
        <v>59</v>
      </c>
      <c r="C43" s="131"/>
      <c r="D43" s="131"/>
      <c r="E43" s="131"/>
      <c r="F43" s="131"/>
      <c r="G43" s="131"/>
      <c r="H43" s="18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3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8"/>
      <c r="AR43" s="154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6"/>
      <c r="BH43" s="106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8"/>
      <c r="BX43" s="154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6"/>
      <c r="CN43" s="144">
        <f>BH43-AB43</f>
        <v>0</v>
      </c>
      <c r="CO43" s="145"/>
      <c r="CP43" s="145"/>
      <c r="CQ43" s="145"/>
      <c r="CR43" s="145"/>
      <c r="CS43" s="145"/>
      <c r="CT43" s="145"/>
      <c r="CU43" s="145"/>
      <c r="CV43" s="146"/>
      <c r="CW43" s="146"/>
      <c r="CX43" s="146"/>
      <c r="CY43" s="146"/>
      <c r="CZ43" s="146"/>
      <c r="DA43" s="146"/>
      <c r="DB43" s="146"/>
      <c r="DC43" s="147"/>
      <c r="DD43" s="261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3"/>
    </row>
    <row r="44" spans="1:123" ht="13.5" customHeight="1" thickBot="1">
      <c r="A44" s="288"/>
      <c r="B44" s="131" t="s">
        <v>60</v>
      </c>
      <c r="C44" s="131"/>
      <c r="D44" s="131"/>
      <c r="E44" s="131"/>
      <c r="F44" s="131"/>
      <c r="G44" s="131"/>
      <c r="H44" s="131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30"/>
      <c r="AB44" s="264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6"/>
      <c r="AR44" s="290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2"/>
      <c r="BH44" s="264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6"/>
      <c r="BX44" s="293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5"/>
      <c r="CN44" s="264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6"/>
      <c r="DD44" s="240">
        <f>BX44-AR44</f>
        <v>0</v>
      </c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2"/>
    </row>
    <row r="45" spans="1:123" ht="13.5" customHeight="1">
      <c r="A45" s="288"/>
      <c r="B45" s="283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5"/>
      <c r="AB45" s="124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8"/>
      <c r="AR45" s="169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1"/>
      <c r="BH45" s="106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8"/>
      <c r="BX45" s="169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1"/>
      <c r="CN45" s="286">
        <f>BH45-AB45</f>
        <v>0</v>
      </c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87"/>
      <c r="DD45" s="240">
        <f>BX45-AR45</f>
        <v>0</v>
      </c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2"/>
    </row>
    <row r="46" spans="1:123" ht="13.5" customHeight="1">
      <c r="A46" s="288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9"/>
      <c r="AB46" s="124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8"/>
      <c r="AR46" s="169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06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8"/>
      <c r="BX46" s="169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1"/>
      <c r="CN46" s="286">
        <f>BH46-AB46</f>
        <v>0</v>
      </c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87"/>
      <c r="DD46" s="240">
        <f>BX46-AR46</f>
        <v>0</v>
      </c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2"/>
    </row>
    <row r="47" spans="1:123" ht="13.5" customHeight="1">
      <c r="A47" s="288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9"/>
      <c r="AB47" s="124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8"/>
      <c r="AR47" s="169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1"/>
      <c r="BH47" s="106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8"/>
      <c r="BX47" s="169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1"/>
      <c r="CN47" s="286">
        <f>BH47-AB47</f>
        <v>0</v>
      </c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87"/>
      <c r="DD47" s="240">
        <f>BX47-AR47</f>
        <v>0</v>
      </c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2"/>
    </row>
    <row r="48" spans="1:123" ht="13.5" customHeight="1">
      <c r="A48" s="288"/>
      <c r="B48" s="140" t="s">
        <v>41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41"/>
      <c r="AB48" s="111"/>
      <c r="AC48" s="112"/>
      <c r="AD48" s="112"/>
      <c r="AE48" s="112"/>
      <c r="AF48" s="112"/>
      <c r="AG48" s="112"/>
      <c r="AH48" s="112"/>
      <c r="AI48" s="112"/>
      <c r="AJ48" s="113"/>
      <c r="AK48" s="113"/>
      <c r="AL48" s="113"/>
      <c r="AM48" s="113"/>
      <c r="AN48" s="113"/>
      <c r="AO48" s="113"/>
      <c r="AP48" s="113"/>
      <c r="AQ48" s="114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10"/>
      <c r="BH48" s="111"/>
      <c r="BI48" s="112"/>
      <c r="BJ48" s="112"/>
      <c r="BK48" s="112"/>
      <c r="BL48" s="112"/>
      <c r="BM48" s="112"/>
      <c r="BN48" s="112"/>
      <c r="BO48" s="112"/>
      <c r="BP48" s="113"/>
      <c r="BQ48" s="113"/>
      <c r="BR48" s="113"/>
      <c r="BS48" s="113"/>
      <c r="BT48" s="113"/>
      <c r="BU48" s="113"/>
      <c r="BV48" s="113"/>
      <c r="BW48" s="114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10"/>
      <c r="CN48" s="111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245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2"/>
    </row>
    <row r="49" spans="1:123" ht="13.5" customHeight="1" thickBot="1">
      <c r="A49" s="288"/>
      <c r="B49" s="132" t="s">
        <v>75</v>
      </c>
      <c r="C49" s="132"/>
      <c r="D49" s="132"/>
      <c r="E49" s="132"/>
      <c r="F49" s="132"/>
      <c r="G49" s="132"/>
      <c r="H49" s="132"/>
      <c r="I49" s="132"/>
      <c r="J49" s="22"/>
      <c r="K49" s="132" t="s">
        <v>76</v>
      </c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24">
        <v>93.07</v>
      </c>
      <c r="AC49" s="125"/>
      <c r="AD49" s="125"/>
      <c r="AE49" s="125"/>
      <c r="AF49" s="125"/>
      <c r="AG49" s="125"/>
      <c r="AH49" s="125"/>
      <c r="AI49" s="125"/>
      <c r="AJ49" s="160"/>
      <c r="AK49" s="160"/>
      <c r="AL49" s="160"/>
      <c r="AM49" s="160"/>
      <c r="AN49" s="160"/>
      <c r="AO49" s="160"/>
      <c r="AP49" s="160"/>
      <c r="AQ49" s="230"/>
      <c r="AR49" s="124">
        <v>186.3</v>
      </c>
      <c r="AS49" s="125"/>
      <c r="AT49" s="125"/>
      <c r="AU49" s="125"/>
      <c r="AV49" s="125"/>
      <c r="AW49" s="125"/>
      <c r="AX49" s="125"/>
      <c r="AY49" s="125"/>
      <c r="AZ49" s="126"/>
      <c r="BA49" s="126"/>
      <c r="BB49" s="126"/>
      <c r="BC49" s="126"/>
      <c r="BD49" s="126"/>
      <c r="BE49" s="126"/>
      <c r="BF49" s="126"/>
      <c r="BG49" s="127"/>
      <c r="BH49" s="124">
        <v>106.37</v>
      </c>
      <c r="BI49" s="125"/>
      <c r="BJ49" s="125"/>
      <c r="BK49" s="125"/>
      <c r="BL49" s="125"/>
      <c r="BM49" s="125"/>
      <c r="BN49" s="125"/>
      <c r="BO49" s="125"/>
      <c r="BP49" s="160"/>
      <c r="BQ49" s="160"/>
      <c r="BR49" s="160"/>
      <c r="BS49" s="160"/>
      <c r="BT49" s="160"/>
      <c r="BU49" s="160"/>
      <c r="BV49" s="160"/>
      <c r="BW49" s="161"/>
      <c r="BX49" s="124">
        <v>212.91</v>
      </c>
      <c r="BY49" s="125"/>
      <c r="BZ49" s="125"/>
      <c r="CA49" s="125"/>
      <c r="CB49" s="125"/>
      <c r="CC49" s="125"/>
      <c r="CD49" s="125"/>
      <c r="CE49" s="125"/>
      <c r="CF49" s="126"/>
      <c r="CG49" s="126"/>
      <c r="CH49" s="126"/>
      <c r="CI49" s="126"/>
      <c r="CJ49" s="126"/>
      <c r="CK49" s="126"/>
      <c r="CL49" s="126"/>
      <c r="CM49" s="127"/>
      <c r="CN49" s="144">
        <f>BH49-AB49</f>
        <v>13.300000000000011</v>
      </c>
      <c r="CO49" s="145"/>
      <c r="CP49" s="145"/>
      <c r="CQ49" s="145"/>
      <c r="CR49" s="145"/>
      <c r="CS49" s="145"/>
      <c r="CT49" s="145"/>
      <c r="CU49" s="145"/>
      <c r="CV49" s="146"/>
      <c r="CW49" s="146"/>
      <c r="CX49" s="146"/>
      <c r="CY49" s="146"/>
      <c r="CZ49" s="146"/>
      <c r="DA49" s="146"/>
      <c r="DB49" s="146"/>
      <c r="DC49" s="147"/>
      <c r="DD49" s="240">
        <f aca="true" t="shared" si="2" ref="DD49:DD58">BX49-AR49</f>
        <v>26.609999999999985</v>
      </c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2"/>
    </row>
    <row r="50" spans="1:123" ht="13.5" customHeight="1">
      <c r="A50" s="288"/>
      <c r="B50" s="283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5"/>
      <c r="AB50" s="124"/>
      <c r="AC50" s="125"/>
      <c r="AD50" s="125"/>
      <c r="AE50" s="125"/>
      <c r="AF50" s="125"/>
      <c r="AG50" s="125"/>
      <c r="AH50" s="125"/>
      <c r="AI50" s="125"/>
      <c r="AJ50" s="160"/>
      <c r="AK50" s="160"/>
      <c r="AL50" s="160"/>
      <c r="AM50" s="160"/>
      <c r="AN50" s="160"/>
      <c r="AO50" s="160"/>
      <c r="AP50" s="160"/>
      <c r="AQ50" s="161"/>
      <c r="AR50" s="124"/>
      <c r="AS50" s="125"/>
      <c r="AT50" s="125"/>
      <c r="AU50" s="125"/>
      <c r="AV50" s="125"/>
      <c r="AW50" s="125"/>
      <c r="AX50" s="125"/>
      <c r="AY50" s="125"/>
      <c r="AZ50" s="126"/>
      <c r="BA50" s="126"/>
      <c r="BB50" s="126"/>
      <c r="BC50" s="126"/>
      <c r="BD50" s="126"/>
      <c r="BE50" s="126"/>
      <c r="BF50" s="126"/>
      <c r="BG50" s="127"/>
      <c r="BH50" s="124"/>
      <c r="BI50" s="125"/>
      <c r="BJ50" s="125"/>
      <c r="BK50" s="125"/>
      <c r="BL50" s="125"/>
      <c r="BM50" s="125"/>
      <c r="BN50" s="125"/>
      <c r="BO50" s="125"/>
      <c r="BP50" s="160"/>
      <c r="BQ50" s="160"/>
      <c r="BR50" s="160"/>
      <c r="BS50" s="160"/>
      <c r="BT50" s="160"/>
      <c r="BU50" s="160"/>
      <c r="BV50" s="160"/>
      <c r="BW50" s="161"/>
      <c r="BX50" s="124"/>
      <c r="BY50" s="125"/>
      <c r="BZ50" s="125"/>
      <c r="CA50" s="125"/>
      <c r="CB50" s="125"/>
      <c r="CC50" s="125"/>
      <c r="CD50" s="125"/>
      <c r="CE50" s="125"/>
      <c r="CF50" s="126"/>
      <c r="CG50" s="126"/>
      <c r="CH50" s="126"/>
      <c r="CI50" s="126"/>
      <c r="CJ50" s="126"/>
      <c r="CK50" s="126"/>
      <c r="CL50" s="126"/>
      <c r="CM50" s="127"/>
      <c r="CN50" s="144">
        <f>BH50-AB50</f>
        <v>0</v>
      </c>
      <c r="CO50" s="145"/>
      <c r="CP50" s="145"/>
      <c r="CQ50" s="145"/>
      <c r="CR50" s="145"/>
      <c r="CS50" s="145"/>
      <c r="CT50" s="145"/>
      <c r="CU50" s="145"/>
      <c r="CV50" s="146"/>
      <c r="CW50" s="146"/>
      <c r="CX50" s="146"/>
      <c r="CY50" s="146"/>
      <c r="CZ50" s="146"/>
      <c r="DA50" s="146"/>
      <c r="DB50" s="146"/>
      <c r="DC50" s="147"/>
      <c r="DD50" s="240">
        <f t="shared" si="2"/>
        <v>0</v>
      </c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2"/>
    </row>
    <row r="51" spans="1:123" ht="13.5" customHeight="1">
      <c r="A51" s="288"/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9"/>
      <c r="AB51" s="124"/>
      <c r="AC51" s="125"/>
      <c r="AD51" s="125"/>
      <c r="AE51" s="125"/>
      <c r="AF51" s="125"/>
      <c r="AG51" s="125"/>
      <c r="AH51" s="125"/>
      <c r="AI51" s="125"/>
      <c r="AJ51" s="160"/>
      <c r="AK51" s="160"/>
      <c r="AL51" s="160"/>
      <c r="AM51" s="160"/>
      <c r="AN51" s="160"/>
      <c r="AO51" s="160"/>
      <c r="AP51" s="160"/>
      <c r="AQ51" s="161"/>
      <c r="AR51" s="124"/>
      <c r="AS51" s="125"/>
      <c r="AT51" s="125"/>
      <c r="AU51" s="125"/>
      <c r="AV51" s="125"/>
      <c r="AW51" s="125"/>
      <c r="AX51" s="125"/>
      <c r="AY51" s="125"/>
      <c r="AZ51" s="126"/>
      <c r="BA51" s="126"/>
      <c r="BB51" s="126"/>
      <c r="BC51" s="126"/>
      <c r="BD51" s="126"/>
      <c r="BE51" s="126"/>
      <c r="BF51" s="126"/>
      <c r="BG51" s="127"/>
      <c r="BH51" s="124"/>
      <c r="BI51" s="125"/>
      <c r="BJ51" s="125"/>
      <c r="BK51" s="125"/>
      <c r="BL51" s="125"/>
      <c r="BM51" s="125"/>
      <c r="BN51" s="125"/>
      <c r="BO51" s="125"/>
      <c r="BP51" s="160"/>
      <c r="BQ51" s="160"/>
      <c r="BR51" s="160"/>
      <c r="BS51" s="160"/>
      <c r="BT51" s="160"/>
      <c r="BU51" s="160"/>
      <c r="BV51" s="160"/>
      <c r="BW51" s="161"/>
      <c r="BX51" s="124"/>
      <c r="BY51" s="125"/>
      <c r="BZ51" s="125"/>
      <c r="CA51" s="125"/>
      <c r="CB51" s="125"/>
      <c r="CC51" s="125"/>
      <c r="CD51" s="125"/>
      <c r="CE51" s="125"/>
      <c r="CF51" s="126"/>
      <c r="CG51" s="126"/>
      <c r="CH51" s="126"/>
      <c r="CI51" s="126"/>
      <c r="CJ51" s="126"/>
      <c r="CK51" s="126"/>
      <c r="CL51" s="126"/>
      <c r="CM51" s="127"/>
      <c r="CN51" s="144">
        <f>BH51-AB51</f>
        <v>0</v>
      </c>
      <c r="CO51" s="145"/>
      <c r="CP51" s="145"/>
      <c r="CQ51" s="145"/>
      <c r="CR51" s="145"/>
      <c r="CS51" s="145"/>
      <c r="CT51" s="145"/>
      <c r="CU51" s="145"/>
      <c r="CV51" s="146"/>
      <c r="CW51" s="146"/>
      <c r="CX51" s="146"/>
      <c r="CY51" s="146"/>
      <c r="CZ51" s="146"/>
      <c r="DA51" s="146"/>
      <c r="DB51" s="146"/>
      <c r="DC51" s="146"/>
      <c r="DD51" s="240">
        <f t="shared" si="2"/>
        <v>0</v>
      </c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2"/>
    </row>
    <row r="52" spans="1:123" ht="13.5" customHeight="1">
      <c r="A52" s="288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9"/>
      <c r="AB52" s="124"/>
      <c r="AC52" s="125"/>
      <c r="AD52" s="125"/>
      <c r="AE52" s="125"/>
      <c r="AF52" s="125"/>
      <c r="AG52" s="125"/>
      <c r="AH52" s="125"/>
      <c r="AI52" s="125"/>
      <c r="AJ52" s="160"/>
      <c r="AK52" s="160"/>
      <c r="AL52" s="160"/>
      <c r="AM52" s="160"/>
      <c r="AN52" s="160"/>
      <c r="AO52" s="160"/>
      <c r="AP52" s="160"/>
      <c r="AQ52" s="161"/>
      <c r="AR52" s="124"/>
      <c r="AS52" s="125"/>
      <c r="AT52" s="125"/>
      <c r="AU52" s="125"/>
      <c r="AV52" s="125"/>
      <c r="AW52" s="125"/>
      <c r="AX52" s="125"/>
      <c r="AY52" s="125"/>
      <c r="AZ52" s="126"/>
      <c r="BA52" s="126"/>
      <c r="BB52" s="126"/>
      <c r="BC52" s="126"/>
      <c r="BD52" s="126"/>
      <c r="BE52" s="126"/>
      <c r="BF52" s="126"/>
      <c r="BG52" s="127"/>
      <c r="BH52" s="124"/>
      <c r="BI52" s="125"/>
      <c r="BJ52" s="125"/>
      <c r="BK52" s="125"/>
      <c r="BL52" s="125"/>
      <c r="BM52" s="125"/>
      <c r="BN52" s="125"/>
      <c r="BO52" s="125"/>
      <c r="BP52" s="160"/>
      <c r="BQ52" s="160"/>
      <c r="BR52" s="160"/>
      <c r="BS52" s="160"/>
      <c r="BT52" s="160"/>
      <c r="BU52" s="160"/>
      <c r="BV52" s="160"/>
      <c r="BW52" s="161"/>
      <c r="BX52" s="124"/>
      <c r="BY52" s="125"/>
      <c r="BZ52" s="125"/>
      <c r="CA52" s="125"/>
      <c r="CB52" s="125"/>
      <c r="CC52" s="125"/>
      <c r="CD52" s="125"/>
      <c r="CE52" s="125"/>
      <c r="CF52" s="126"/>
      <c r="CG52" s="126"/>
      <c r="CH52" s="126"/>
      <c r="CI52" s="126"/>
      <c r="CJ52" s="126"/>
      <c r="CK52" s="126"/>
      <c r="CL52" s="126"/>
      <c r="CM52" s="127"/>
      <c r="CN52" s="144">
        <f>BH52-AB52</f>
        <v>0</v>
      </c>
      <c r="CO52" s="145"/>
      <c r="CP52" s="145"/>
      <c r="CQ52" s="145"/>
      <c r="CR52" s="145"/>
      <c r="CS52" s="145"/>
      <c r="CT52" s="145"/>
      <c r="CU52" s="145"/>
      <c r="CV52" s="146"/>
      <c r="CW52" s="146"/>
      <c r="CX52" s="146"/>
      <c r="CY52" s="146"/>
      <c r="CZ52" s="146"/>
      <c r="DA52" s="146"/>
      <c r="DB52" s="146"/>
      <c r="DC52" s="146"/>
      <c r="DD52" s="240">
        <f t="shared" si="2"/>
        <v>0</v>
      </c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2"/>
    </row>
    <row r="53" spans="1:123" ht="13.5" customHeight="1">
      <c r="A53" s="288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9"/>
      <c r="AB53" s="124"/>
      <c r="AC53" s="125"/>
      <c r="AD53" s="125"/>
      <c r="AE53" s="125"/>
      <c r="AF53" s="125"/>
      <c r="AG53" s="125"/>
      <c r="AH53" s="125"/>
      <c r="AI53" s="125"/>
      <c r="AJ53" s="160"/>
      <c r="AK53" s="160"/>
      <c r="AL53" s="160"/>
      <c r="AM53" s="160"/>
      <c r="AN53" s="160"/>
      <c r="AO53" s="160"/>
      <c r="AP53" s="160"/>
      <c r="AQ53" s="161"/>
      <c r="AR53" s="124"/>
      <c r="AS53" s="125"/>
      <c r="AT53" s="125"/>
      <c r="AU53" s="125"/>
      <c r="AV53" s="125"/>
      <c r="AW53" s="125"/>
      <c r="AX53" s="125"/>
      <c r="AY53" s="125"/>
      <c r="AZ53" s="126"/>
      <c r="BA53" s="126"/>
      <c r="BB53" s="126"/>
      <c r="BC53" s="126"/>
      <c r="BD53" s="126"/>
      <c r="BE53" s="126"/>
      <c r="BF53" s="126"/>
      <c r="BG53" s="127"/>
      <c r="BH53" s="124"/>
      <c r="BI53" s="125"/>
      <c r="BJ53" s="125"/>
      <c r="BK53" s="125"/>
      <c r="BL53" s="125"/>
      <c r="BM53" s="125"/>
      <c r="BN53" s="125"/>
      <c r="BO53" s="125"/>
      <c r="BP53" s="160"/>
      <c r="BQ53" s="160"/>
      <c r="BR53" s="160"/>
      <c r="BS53" s="160"/>
      <c r="BT53" s="160"/>
      <c r="BU53" s="160"/>
      <c r="BV53" s="160"/>
      <c r="BW53" s="161"/>
      <c r="BX53" s="124"/>
      <c r="BY53" s="125"/>
      <c r="BZ53" s="125"/>
      <c r="CA53" s="125"/>
      <c r="CB53" s="125"/>
      <c r="CC53" s="125"/>
      <c r="CD53" s="125"/>
      <c r="CE53" s="125"/>
      <c r="CF53" s="126"/>
      <c r="CG53" s="126"/>
      <c r="CH53" s="126"/>
      <c r="CI53" s="126"/>
      <c r="CJ53" s="126"/>
      <c r="CK53" s="126"/>
      <c r="CL53" s="126"/>
      <c r="CM53" s="127"/>
      <c r="CN53" s="144">
        <f>BH53-AB53</f>
        <v>0</v>
      </c>
      <c r="CO53" s="145"/>
      <c r="CP53" s="145"/>
      <c r="CQ53" s="145"/>
      <c r="CR53" s="145"/>
      <c r="CS53" s="145"/>
      <c r="CT53" s="145"/>
      <c r="CU53" s="145"/>
      <c r="CV53" s="146"/>
      <c r="CW53" s="146"/>
      <c r="CX53" s="146"/>
      <c r="CY53" s="146"/>
      <c r="CZ53" s="146"/>
      <c r="DA53" s="146"/>
      <c r="DB53" s="146"/>
      <c r="DC53" s="146"/>
      <c r="DD53" s="240">
        <f t="shared" si="2"/>
        <v>0</v>
      </c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2"/>
    </row>
    <row r="54" spans="1:123" ht="13.5" customHeight="1" thickBot="1">
      <c r="A54" s="288"/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8" t="s">
        <v>39</v>
      </c>
      <c r="N54" s="118"/>
      <c r="O54" s="118"/>
      <c r="P54" s="118"/>
      <c r="Q54" s="118"/>
      <c r="R54" s="118"/>
      <c r="S54" s="122"/>
      <c r="T54" s="122"/>
      <c r="U54" s="122"/>
      <c r="V54" s="122"/>
      <c r="W54" s="122"/>
      <c r="X54" s="122"/>
      <c r="Y54" s="122"/>
      <c r="Z54" s="122"/>
      <c r="AA54" s="123"/>
      <c r="AB54" s="111"/>
      <c r="AC54" s="112"/>
      <c r="AD54" s="112"/>
      <c r="AE54" s="112"/>
      <c r="AF54" s="112"/>
      <c r="AG54" s="112"/>
      <c r="AH54" s="112"/>
      <c r="AI54" s="112"/>
      <c r="AJ54" s="113"/>
      <c r="AK54" s="113"/>
      <c r="AL54" s="113"/>
      <c r="AM54" s="113"/>
      <c r="AN54" s="113"/>
      <c r="AO54" s="113"/>
      <c r="AP54" s="113"/>
      <c r="AQ54" s="114"/>
      <c r="AR54" s="124"/>
      <c r="AS54" s="125"/>
      <c r="AT54" s="125"/>
      <c r="AU54" s="125"/>
      <c r="AV54" s="125"/>
      <c r="AW54" s="125"/>
      <c r="AX54" s="125"/>
      <c r="AY54" s="125"/>
      <c r="AZ54" s="126"/>
      <c r="BA54" s="126"/>
      <c r="BB54" s="126"/>
      <c r="BC54" s="126"/>
      <c r="BD54" s="126"/>
      <c r="BE54" s="126"/>
      <c r="BF54" s="126"/>
      <c r="BG54" s="127"/>
      <c r="BH54" s="111"/>
      <c r="BI54" s="112"/>
      <c r="BJ54" s="112"/>
      <c r="BK54" s="112"/>
      <c r="BL54" s="112"/>
      <c r="BM54" s="112"/>
      <c r="BN54" s="112"/>
      <c r="BO54" s="112"/>
      <c r="BP54" s="113"/>
      <c r="BQ54" s="113"/>
      <c r="BR54" s="113"/>
      <c r="BS54" s="113"/>
      <c r="BT54" s="113"/>
      <c r="BU54" s="113"/>
      <c r="BV54" s="113"/>
      <c r="BW54" s="114"/>
      <c r="BX54" s="124"/>
      <c r="BY54" s="125"/>
      <c r="BZ54" s="125"/>
      <c r="CA54" s="125"/>
      <c r="CB54" s="125"/>
      <c r="CC54" s="125"/>
      <c r="CD54" s="125"/>
      <c r="CE54" s="125"/>
      <c r="CF54" s="126"/>
      <c r="CG54" s="126"/>
      <c r="CH54" s="126"/>
      <c r="CI54" s="126"/>
      <c r="CJ54" s="126"/>
      <c r="CK54" s="126"/>
      <c r="CL54" s="126"/>
      <c r="CM54" s="127"/>
      <c r="CN54" s="111"/>
      <c r="CO54" s="112"/>
      <c r="CP54" s="112"/>
      <c r="CQ54" s="112"/>
      <c r="CR54" s="112"/>
      <c r="CS54" s="112"/>
      <c r="CT54" s="112"/>
      <c r="CU54" s="112"/>
      <c r="CV54" s="113"/>
      <c r="CW54" s="113"/>
      <c r="CX54" s="113"/>
      <c r="CY54" s="113"/>
      <c r="CZ54" s="113"/>
      <c r="DA54" s="113"/>
      <c r="DB54" s="113"/>
      <c r="DC54" s="114"/>
      <c r="DD54" s="240">
        <f t="shared" si="2"/>
        <v>0</v>
      </c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2"/>
    </row>
    <row r="55" spans="1:123" ht="13.5" customHeight="1">
      <c r="A55" s="288"/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04" t="s">
        <v>63</v>
      </c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4"/>
      <c r="AB55" s="111"/>
      <c r="AC55" s="112"/>
      <c r="AD55" s="112"/>
      <c r="AE55" s="112"/>
      <c r="AF55" s="112"/>
      <c r="AG55" s="112"/>
      <c r="AH55" s="112"/>
      <c r="AI55" s="112"/>
      <c r="AJ55" s="113"/>
      <c r="AK55" s="113"/>
      <c r="AL55" s="113"/>
      <c r="AM55" s="113"/>
      <c r="AN55" s="113"/>
      <c r="AO55" s="113"/>
      <c r="AP55" s="113"/>
      <c r="AQ55" s="114"/>
      <c r="AR55" s="124">
        <v>11.63</v>
      </c>
      <c r="AS55" s="125"/>
      <c r="AT55" s="125"/>
      <c r="AU55" s="125"/>
      <c r="AV55" s="125"/>
      <c r="AW55" s="125"/>
      <c r="AX55" s="125"/>
      <c r="AY55" s="125"/>
      <c r="AZ55" s="126"/>
      <c r="BA55" s="126"/>
      <c r="BB55" s="126"/>
      <c r="BC55" s="126"/>
      <c r="BD55" s="126"/>
      <c r="BE55" s="126"/>
      <c r="BF55" s="126"/>
      <c r="BG55" s="127"/>
      <c r="BH55" s="111"/>
      <c r="BI55" s="112"/>
      <c r="BJ55" s="112"/>
      <c r="BK55" s="112"/>
      <c r="BL55" s="112"/>
      <c r="BM55" s="112"/>
      <c r="BN55" s="112"/>
      <c r="BO55" s="112"/>
      <c r="BP55" s="113"/>
      <c r="BQ55" s="113"/>
      <c r="BR55" s="113"/>
      <c r="BS55" s="113"/>
      <c r="BT55" s="113"/>
      <c r="BU55" s="113"/>
      <c r="BV55" s="113"/>
      <c r="BW55" s="114"/>
      <c r="BX55" s="124">
        <v>13.3</v>
      </c>
      <c r="BY55" s="125"/>
      <c r="BZ55" s="125"/>
      <c r="CA55" s="125"/>
      <c r="CB55" s="125"/>
      <c r="CC55" s="125"/>
      <c r="CD55" s="125"/>
      <c r="CE55" s="125"/>
      <c r="CF55" s="126"/>
      <c r="CG55" s="126"/>
      <c r="CH55" s="126"/>
      <c r="CI55" s="126"/>
      <c r="CJ55" s="126"/>
      <c r="CK55" s="126"/>
      <c r="CL55" s="126"/>
      <c r="CM55" s="127"/>
      <c r="CN55" s="111"/>
      <c r="CO55" s="112"/>
      <c r="CP55" s="112"/>
      <c r="CQ55" s="112"/>
      <c r="CR55" s="112"/>
      <c r="CS55" s="112"/>
      <c r="CT55" s="112"/>
      <c r="CU55" s="112"/>
      <c r="CV55" s="113"/>
      <c r="CW55" s="113"/>
      <c r="CX55" s="113"/>
      <c r="CY55" s="113"/>
      <c r="CZ55" s="113"/>
      <c r="DA55" s="113"/>
      <c r="DB55" s="113"/>
      <c r="DC55" s="114"/>
      <c r="DD55" s="240">
        <f t="shared" si="2"/>
        <v>1.67</v>
      </c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2"/>
    </row>
    <row r="56" spans="1:123" ht="13.5" customHeight="1" thickBot="1">
      <c r="A56" s="288"/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8" t="s">
        <v>54</v>
      </c>
      <c r="N56" s="120"/>
      <c r="O56" s="120"/>
      <c r="P56" s="120"/>
      <c r="Q56" s="120"/>
      <c r="R56" s="120"/>
      <c r="S56" s="135" t="s">
        <v>77</v>
      </c>
      <c r="T56" s="135"/>
      <c r="U56" s="135"/>
      <c r="V56" s="135"/>
      <c r="W56" s="135"/>
      <c r="X56" s="135"/>
      <c r="Y56" s="135"/>
      <c r="Z56" s="135"/>
      <c r="AA56" s="136"/>
      <c r="AB56" s="111"/>
      <c r="AC56" s="112"/>
      <c r="AD56" s="112"/>
      <c r="AE56" s="112"/>
      <c r="AF56" s="112"/>
      <c r="AG56" s="112"/>
      <c r="AH56" s="112"/>
      <c r="AI56" s="112"/>
      <c r="AJ56" s="113"/>
      <c r="AK56" s="113"/>
      <c r="AL56" s="113"/>
      <c r="AM56" s="113"/>
      <c r="AN56" s="113"/>
      <c r="AO56" s="113"/>
      <c r="AP56" s="113"/>
      <c r="AQ56" s="114"/>
      <c r="AR56" s="124">
        <v>15.51</v>
      </c>
      <c r="AS56" s="125"/>
      <c r="AT56" s="125"/>
      <c r="AU56" s="125"/>
      <c r="AV56" s="125"/>
      <c r="AW56" s="125"/>
      <c r="AX56" s="125"/>
      <c r="AY56" s="125"/>
      <c r="AZ56" s="126"/>
      <c r="BA56" s="126"/>
      <c r="BB56" s="126"/>
      <c r="BC56" s="126"/>
      <c r="BD56" s="126"/>
      <c r="BE56" s="126"/>
      <c r="BF56" s="126"/>
      <c r="BG56" s="127"/>
      <c r="BH56" s="111"/>
      <c r="BI56" s="112"/>
      <c r="BJ56" s="112"/>
      <c r="BK56" s="112"/>
      <c r="BL56" s="112"/>
      <c r="BM56" s="112"/>
      <c r="BN56" s="112"/>
      <c r="BO56" s="112"/>
      <c r="BP56" s="113"/>
      <c r="BQ56" s="113"/>
      <c r="BR56" s="113"/>
      <c r="BS56" s="113"/>
      <c r="BT56" s="113"/>
      <c r="BU56" s="113"/>
      <c r="BV56" s="113"/>
      <c r="BW56" s="114"/>
      <c r="BX56" s="124">
        <v>17.73</v>
      </c>
      <c r="BY56" s="125"/>
      <c r="BZ56" s="125"/>
      <c r="CA56" s="125"/>
      <c r="CB56" s="125"/>
      <c r="CC56" s="125"/>
      <c r="CD56" s="125"/>
      <c r="CE56" s="125"/>
      <c r="CF56" s="126"/>
      <c r="CG56" s="126"/>
      <c r="CH56" s="126"/>
      <c r="CI56" s="126"/>
      <c r="CJ56" s="126"/>
      <c r="CK56" s="126"/>
      <c r="CL56" s="126"/>
      <c r="CM56" s="127"/>
      <c r="CN56" s="111"/>
      <c r="CO56" s="112"/>
      <c r="CP56" s="112"/>
      <c r="CQ56" s="112"/>
      <c r="CR56" s="112"/>
      <c r="CS56" s="112"/>
      <c r="CT56" s="112"/>
      <c r="CU56" s="112"/>
      <c r="CV56" s="113"/>
      <c r="CW56" s="113"/>
      <c r="CX56" s="113"/>
      <c r="CY56" s="113"/>
      <c r="CZ56" s="113"/>
      <c r="DA56" s="113"/>
      <c r="DB56" s="113"/>
      <c r="DC56" s="114"/>
      <c r="DD56" s="240">
        <f t="shared" si="2"/>
        <v>2.2200000000000006</v>
      </c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2"/>
    </row>
    <row r="57" spans="1:123" ht="13.5" customHeight="1">
      <c r="A57" s="288"/>
      <c r="B57" s="283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5"/>
      <c r="AB57" s="124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66"/>
      <c r="AR57" s="124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66"/>
      <c r="BH57" s="124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66"/>
      <c r="BX57" s="124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66"/>
      <c r="CN57" s="162">
        <f>BH57-AB57</f>
        <v>0</v>
      </c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276"/>
      <c r="DD57" s="240">
        <f t="shared" si="2"/>
        <v>0</v>
      </c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2"/>
    </row>
    <row r="58" spans="1:123" ht="13.5" customHeight="1" thickBot="1">
      <c r="A58" s="289"/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3"/>
      <c r="AB58" s="277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9"/>
      <c r="AR58" s="124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66"/>
      <c r="BH58" s="277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9"/>
      <c r="BX58" s="124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66"/>
      <c r="CN58" s="280">
        <f>BH58-AB58</f>
        <v>0</v>
      </c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2"/>
      <c r="DD58" s="240">
        <f t="shared" si="2"/>
        <v>0</v>
      </c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2"/>
    </row>
    <row r="59" spans="1:123" ht="13.5" customHeight="1">
      <c r="A59" s="21"/>
      <c r="B59" s="104" t="s">
        <v>42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233">
        <f>AJ22-AB24-AB25-AB26-AB27-AB29-AB33-AB35-AB37-AB38-AB39-AB40-AB41-AB43-AB45-AB46-AB47-AB49-AB50-AB51-AB52-AB53-AB57-AB58</f>
        <v>1035.01</v>
      </c>
      <c r="AC59" s="234"/>
      <c r="AD59" s="234"/>
      <c r="AE59" s="234"/>
      <c r="AF59" s="234"/>
      <c r="AG59" s="234"/>
      <c r="AH59" s="234"/>
      <c r="AI59" s="234"/>
      <c r="AJ59" s="235"/>
      <c r="AK59" s="235"/>
      <c r="AL59" s="235"/>
      <c r="AM59" s="235"/>
      <c r="AN59" s="235"/>
      <c r="AO59" s="235"/>
      <c r="AP59" s="235"/>
      <c r="AQ59" s="236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10"/>
      <c r="BH59" s="233">
        <f>BP22-BH24-BH25-BH26-BH27-BH29-BH33-BH35-BH37-BH38-BH39-BH40-BH41-BH43-BH45-BH46-BH47-BH49-BH50-BH51-BH52-BH53-BH57-BH58</f>
        <v>1165.4899999999998</v>
      </c>
      <c r="BI59" s="234"/>
      <c r="BJ59" s="234"/>
      <c r="BK59" s="234"/>
      <c r="BL59" s="234"/>
      <c r="BM59" s="234"/>
      <c r="BN59" s="234"/>
      <c r="BO59" s="234"/>
      <c r="BP59" s="235"/>
      <c r="BQ59" s="235"/>
      <c r="BR59" s="235"/>
      <c r="BS59" s="235"/>
      <c r="BT59" s="235"/>
      <c r="BU59" s="235"/>
      <c r="BV59" s="235"/>
      <c r="BW59" s="236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10"/>
      <c r="CN59" s="233">
        <f>CV22-CN24-CN25-CN26-CN27-CN29-CN33-CN35-CN37-CN38-CN39-CN40-CN41-CN43-CN45-CN46-CN47-CN49-CN50-CN51-CN52-CN53-CN57-CN58</f>
        <v>130.48000000000016</v>
      </c>
      <c r="CO59" s="234"/>
      <c r="CP59" s="234"/>
      <c r="CQ59" s="234"/>
      <c r="CR59" s="234"/>
      <c r="CS59" s="234"/>
      <c r="CT59" s="234"/>
      <c r="CU59" s="234"/>
      <c r="CV59" s="235"/>
      <c r="CW59" s="235"/>
      <c r="CX59" s="235"/>
      <c r="CY59" s="235"/>
      <c r="CZ59" s="235"/>
      <c r="DA59" s="235"/>
      <c r="DB59" s="235"/>
      <c r="DC59" s="236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3"/>
    </row>
    <row r="60" ht="13.5" customHeight="1">
      <c r="A60" s="19"/>
    </row>
    <row r="61" ht="13.5" customHeight="1">
      <c r="A61" s="20"/>
    </row>
    <row r="62" ht="12.75">
      <c r="A62" s="20"/>
    </row>
    <row r="63" ht="12" customHeight="1"/>
  </sheetData>
  <sheetProtection selectLockedCells="1"/>
  <mergeCells count="370">
    <mergeCell ref="B57:AA57"/>
    <mergeCell ref="B58:AA58"/>
    <mergeCell ref="AR38:BG38"/>
    <mergeCell ref="AR39:BG39"/>
    <mergeCell ref="BX38:CM38"/>
    <mergeCell ref="BX39:CM39"/>
    <mergeCell ref="AB42:AQ42"/>
    <mergeCell ref="AR42:BG42"/>
    <mergeCell ref="BH42:BW42"/>
    <mergeCell ref="BX47:CM47"/>
    <mergeCell ref="DD46:DS46"/>
    <mergeCell ref="CN47:DC47"/>
    <mergeCell ref="DD47:DS47"/>
    <mergeCell ref="B50:AA50"/>
    <mergeCell ref="B51:AA51"/>
    <mergeCell ref="B52:AA52"/>
    <mergeCell ref="BH46:BW46"/>
    <mergeCell ref="BH47:BW47"/>
    <mergeCell ref="DD52:DS52"/>
    <mergeCell ref="DD51:DS51"/>
    <mergeCell ref="CN46:DC46"/>
    <mergeCell ref="B46:AA46"/>
    <mergeCell ref="B47:AA47"/>
    <mergeCell ref="AB45:AQ45"/>
    <mergeCell ref="AB46:AQ46"/>
    <mergeCell ref="AB47:AQ47"/>
    <mergeCell ref="DD53:DS53"/>
    <mergeCell ref="A32:A58"/>
    <mergeCell ref="B40:AA40"/>
    <mergeCell ref="B41:AA41"/>
    <mergeCell ref="B42:AA42"/>
    <mergeCell ref="B43:G43"/>
    <mergeCell ref="BH43:BW43"/>
    <mergeCell ref="CN43:DC43"/>
    <mergeCell ref="AR44:BG44"/>
    <mergeCell ref="BX44:CM44"/>
    <mergeCell ref="CN50:DC50"/>
    <mergeCell ref="BH50:BW50"/>
    <mergeCell ref="BX50:CM50"/>
    <mergeCell ref="DD44:DS44"/>
    <mergeCell ref="B45:AA45"/>
    <mergeCell ref="BH45:BW45"/>
    <mergeCell ref="DD45:DS45"/>
    <mergeCell ref="BX45:CM45"/>
    <mergeCell ref="BX46:CM46"/>
    <mergeCell ref="CN45:DC45"/>
    <mergeCell ref="CN53:DC53"/>
    <mergeCell ref="AB51:AQ51"/>
    <mergeCell ref="AR51:BG51"/>
    <mergeCell ref="BH51:BW51"/>
    <mergeCell ref="BX51:CM51"/>
    <mergeCell ref="CN51:DC51"/>
    <mergeCell ref="AR52:BG52"/>
    <mergeCell ref="CN52:DC52"/>
    <mergeCell ref="BH52:BW52"/>
    <mergeCell ref="BX52:CM52"/>
    <mergeCell ref="CN57:DC57"/>
    <mergeCell ref="DD57:DS57"/>
    <mergeCell ref="AB58:AQ58"/>
    <mergeCell ref="AR58:BG58"/>
    <mergeCell ref="BH58:BW58"/>
    <mergeCell ref="BX58:CM58"/>
    <mergeCell ref="CN58:DC58"/>
    <mergeCell ref="DD58:DS58"/>
    <mergeCell ref="AB57:AQ57"/>
    <mergeCell ref="AR57:BG57"/>
    <mergeCell ref="B21:H21"/>
    <mergeCell ref="I21:AA21"/>
    <mergeCell ref="AB50:AQ50"/>
    <mergeCell ref="AR50:BG50"/>
    <mergeCell ref="AB44:AQ44"/>
    <mergeCell ref="C38:AA38"/>
    <mergeCell ref="AJ21:BG21"/>
    <mergeCell ref="I43:AA43"/>
    <mergeCell ref="AR34:BG34"/>
    <mergeCell ref="AB36:AQ36"/>
    <mergeCell ref="BH15:BO15"/>
    <mergeCell ref="BH34:BW34"/>
    <mergeCell ref="AJ17:BG17"/>
    <mergeCell ref="AJ18:BG18"/>
    <mergeCell ref="BP21:CM21"/>
    <mergeCell ref="BX34:CM34"/>
    <mergeCell ref="BX23:CM23"/>
    <mergeCell ref="BH31:BW31"/>
    <mergeCell ref="AB33:AQ33"/>
    <mergeCell ref="AR33:BG33"/>
    <mergeCell ref="BH35:BW35"/>
    <mergeCell ref="BX35:CM35"/>
    <mergeCell ref="BH32:BW32"/>
    <mergeCell ref="BX32:CM32"/>
    <mergeCell ref="BH33:BW33"/>
    <mergeCell ref="BX33:CM33"/>
    <mergeCell ref="DD43:DS43"/>
    <mergeCell ref="BH44:BW44"/>
    <mergeCell ref="CN44:DC44"/>
    <mergeCell ref="BH38:BW38"/>
    <mergeCell ref="CN38:DC38"/>
    <mergeCell ref="CN39:DC39"/>
    <mergeCell ref="BH39:BW39"/>
    <mergeCell ref="BX42:CM42"/>
    <mergeCell ref="CN42:DC42"/>
    <mergeCell ref="DD42:DS42"/>
    <mergeCell ref="CN36:DC36"/>
    <mergeCell ref="CN40:DC40"/>
    <mergeCell ref="CN41:DC41"/>
    <mergeCell ref="A10:A21"/>
    <mergeCell ref="A24:A29"/>
    <mergeCell ref="K49:AA49"/>
    <mergeCell ref="AB23:AQ23"/>
    <mergeCell ref="AR23:BG23"/>
    <mergeCell ref="BH23:BW23"/>
    <mergeCell ref="AB14:AI14"/>
    <mergeCell ref="DD54:DS54"/>
    <mergeCell ref="CN27:DC27"/>
    <mergeCell ref="CN28:DC28"/>
    <mergeCell ref="AJ11:BG11"/>
    <mergeCell ref="AJ12:BG12"/>
    <mergeCell ref="AJ13:BG13"/>
    <mergeCell ref="AJ14:BG14"/>
    <mergeCell ref="AJ15:BG15"/>
    <mergeCell ref="AJ16:BG16"/>
    <mergeCell ref="DD50:DS50"/>
    <mergeCell ref="CN37:DC37"/>
    <mergeCell ref="CN59:DC59"/>
    <mergeCell ref="DD59:DS59"/>
    <mergeCell ref="DD48:DS48"/>
    <mergeCell ref="CN49:DC49"/>
    <mergeCell ref="DD49:DS49"/>
    <mergeCell ref="CN48:DC48"/>
    <mergeCell ref="DD40:DS40"/>
    <mergeCell ref="DD41:DS41"/>
    <mergeCell ref="CN54:DC54"/>
    <mergeCell ref="DD37:DS37"/>
    <mergeCell ref="CN34:DC34"/>
    <mergeCell ref="DD34:DS34"/>
    <mergeCell ref="CN35:DC35"/>
    <mergeCell ref="DD35:DS35"/>
    <mergeCell ref="CN32:DC32"/>
    <mergeCell ref="DD32:DS32"/>
    <mergeCell ref="CN33:DC33"/>
    <mergeCell ref="DD33:DS33"/>
    <mergeCell ref="DD36:DS36"/>
    <mergeCell ref="CN55:DC55"/>
    <mergeCell ref="DD55:DS55"/>
    <mergeCell ref="CN56:DC56"/>
    <mergeCell ref="DD56:DS56"/>
    <mergeCell ref="BH36:BW36"/>
    <mergeCell ref="BX36:CM36"/>
    <mergeCell ref="BH49:BW49"/>
    <mergeCell ref="BX49:CM49"/>
    <mergeCell ref="BH56:BW56"/>
    <mergeCell ref="BX56:CM56"/>
    <mergeCell ref="DD31:DS31"/>
    <mergeCell ref="AJ19:BG19"/>
    <mergeCell ref="AJ20:BG20"/>
    <mergeCell ref="BP19:CM19"/>
    <mergeCell ref="BP20:CM20"/>
    <mergeCell ref="CV21:DS21"/>
    <mergeCell ref="AR27:BG27"/>
    <mergeCell ref="BH25:BW25"/>
    <mergeCell ref="BH26:BW26"/>
    <mergeCell ref="CN31:DC31"/>
    <mergeCell ref="BX59:CM59"/>
    <mergeCell ref="AB38:AQ38"/>
    <mergeCell ref="AB39:AQ39"/>
    <mergeCell ref="AB52:AQ52"/>
    <mergeCell ref="BH57:BW57"/>
    <mergeCell ref="BX57:CM57"/>
    <mergeCell ref="AR53:BG53"/>
    <mergeCell ref="AR45:BG45"/>
    <mergeCell ref="BX43:CM43"/>
    <mergeCell ref="AB59:AQ59"/>
    <mergeCell ref="AR59:BG59"/>
    <mergeCell ref="AB49:AQ49"/>
    <mergeCell ref="BH37:BW37"/>
    <mergeCell ref="AR46:BG46"/>
    <mergeCell ref="AR47:BG47"/>
    <mergeCell ref="AB53:AQ53"/>
    <mergeCell ref="AR49:BG49"/>
    <mergeCell ref="BH59:BW59"/>
    <mergeCell ref="AB37:AQ37"/>
    <mergeCell ref="AR37:BG37"/>
    <mergeCell ref="AB35:AQ35"/>
    <mergeCell ref="AB34:AQ34"/>
    <mergeCell ref="L6:AY6"/>
    <mergeCell ref="AB24:AQ24"/>
    <mergeCell ref="AR24:BG24"/>
    <mergeCell ref="AB19:AI19"/>
    <mergeCell ref="AB20:AI20"/>
    <mergeCell ref="B18:AA18"/>
    <mergeCell ref="AR35:BG35"/>
    <mergeCell ref="AB32:AQ32"/>
    <mergeCell ref="BH53:BW53"/>
    <mergeCell ref="BX53:CM53"/>
    <mergeCell ref="BX54:CM54"/>
    <mergeCell ref="AR36:BG36"/>
    <mergeCell ref="BH54:BW54"/>
    <mergeCell ref="BH48:BW48"/>
    <mergeCell ref="BX37:CM37"/>
    <mergeCell ref="CV15:DR15"/>
    <mergeCell ref="BH24:BW24"/>
    <mergeCell ref="BH27:BW27"/>
    <mergeCell ref="DD27:DS27"/>
    <mergeCell ref="BX29:CM29"/>
    <mergeCell ref="DD28:DS28"/>
    <mergeCell ref="CN29:DC29"/>
    <mergeCell ref="DD29:DS29"/>
    <mergeCell ref="BX28:CM28"/>
    <mergeCell ref="BH29:BW29"/>
    <mergeCell ref="BP18:CM18"/>
    <mergeCell ref="DD23:DS23"/>
    <mergeCell ref="CN23:DC23"/>
    <mergeCell ref="CN22:CU22"/>
    <mergeCell ref="DD26:DS26"/>
    <mergeCell ref="CN25:DC25"/>
    <mergeCell ref="BH18:BO18"/>
    <mergeCell ref="CV19:DS19"/>
    <mergeCell ref="CV20:DS20"/>
    <mergeCell ref="CV22:DS22"/>
    <mergeCell ref="BH22:BO22"/>
    <mergeCell ref="DD25:DS25"/>
    <mergeCell ref="BX24:CM24"/>
    <mergeCell ref="BX25:CM25"/>
    <mergeCell ref="CN24:DC24"/>
    <mergeCell ref="DD24:DS24"/>
    <mergeCell ref="CV16:DS16"/>
    <mergeCell ref="BH11:BO11"/>
    <mergeCell ref="CN11:CU11"/>
    <mergeCell ref="CN12:CU12"/>
    <mergeCell ref="BP12:CM12"/>
    <mergeCell ref="BH12:BO12"/>
    <mergeCell ref="CN15:CU15"/>
    <mergeCell ref="CN16:CU16"/>
    <mergeCell ref="BP11:CM11"/>
    <mergeCell ref="CV14:DS14"/>
    <mergeCell ref="CN10:CU10"/>
    <mergeCell ref="CV10:DS10"/>
    <mergeCell ref="B10:AA10"/>
    <mergeCell ref="BH10:BO10"/>
    <mergeCell ref="BP10:CM10"/>
    <mergeCell ref="B22:AA22"/>
    <mergeCell ref="B11:AA11"/>
    <mergeCell ref="B13:AA13"/>
    <mergeCell ref="B16:AA16"/>
    <mergeCell ref="B14:AA14"/>
    <mergeCell ref="B2:DS2"/>
    <mergeCell ref="B4:P4"/>
    <mergeCell ref="BO4:CG4"/>
    <mergeCell ref="BH9:CM9"/>
    <mergeCell ref="AB8:BG8"/>
    <mergeCell ref="BH8:CM8"/>
    <mergeCell ref="AB9:BG9"/>
    <mergeCell ref="B8:AA9"/>
    <mergeCell ref="CI4:DS4"/>
    <mergeCell ref="CI6:DS6"/>
    <mergeCell ref="CN8:DS9"/>
    <mergeCell ref="B24:AA24"/>
    <mergeCell ref="B25:AA25"/>
    <mergeCell ref="CN13:CU13"/>
    <mergeCell ref="CN21:CU21"/>
    <mergeCell ref="CN20:CU20"/>
    <mergeCell ref="CN14:CU14"/>
    <mergeCell ref="B15:AA15"/>
    <mergeCell ref="B17:AA17"/>
    <mergeCell ref="B19:AA19"/>
    <mergeCell ref="B6:J6"/>
    <mergeCell ref="Q4:AY4"/>
    <mergeCell ref="BO6:CH6"/>
    <mergeCell ref="B20:AA20"/>
    <mergeCell ref="AB10:AI10"/>
    <mergeCell ref="AJ10:BG10"/>
    <mergeCell ref="AB11:AI11"/>
    <mergeCell ref="B12:AA12"/>
    <mergeCell ref="AB12:AI12"/>
    <mergeCell ref="BP17:CM17"/>
    <mergeCell ref="B26:AA26"/>
    <mergeCell ref="B28:AA28"/>
    <mergeCell ref="S27:Z27"/>
    <mergeCell ref="S29:Z29"/>
    <mergeCell ref="B29:R29"/>
    <mergeCell ref="B27:R27"/>
    <mergeCell ref="AB13:AI13"/>
    <mergeCell ref="AB16:AI16"/>
    <mergeCell ref="AB25:AQ25"/>
    <mergeCell ref="AB17:AI17"/>
    <mergeCell ref="AB15:AI15"/>
    <mergeCell ref="AB31:AQ31"/>
    <mergeCell ref="AJ22:BG22"/>
    <mergeCell ref="AB26:AQ26"/>
    <mergeCell ref="AB27:AQ27"/>
    <mergeCell ref="AR25:BG25"/>
    <mergeCell ref="BH13:BO13"/>
    <mergeCell ref="BH16:BO16"/>
    <mergeCell ref="BH19:BO19"/>
    <mergeCell ref="BH20:BO20"/>
    <mergeCell ref="BH21:BO21"/>
    <mergeCell ref="BH28:BW28"/>
    <mergeCell ref="BH14:BO14"/>
    <mergeCell ref="BP15:CM15"/>
    <mergeCell ref="BP22:CM22"/>
    <mergeCell ref="BX26:CM26"/>
    <mergeCell ref="BX55:CM55"/>
    <mergeCell ref="BX31:CM31"/>
    <mergeCell ref="BX40:CM40"/>
    <mergeCell ref="BX41:CM41"/>
    <mergeCell ref="BX48:CM48"/>
    <mergeCell ref="AR31:BG31"/>
    <mergeCell ref="AR32:BG32"/>
    <mergeCell ref="AR40:BG40"/>
    <mergeCell ref="AR41:BG41"/>
    <mergeCell ref="BH55:BW55"/>
    <mergeCell ref="AR28:BG28"/>
    <mergeCell ref="AB29:AQ29"/>
    <mergeCell ref="AR26:BG26"/>
    <mergeCell ref="CN17:CU17"/>
    <mergeCell ref="CN18:CU18"/>
    <mergeCell ref="CN19:CU19"/>
    <mergeCell ref="BX27:CM27"/>
    <mergeCell ref="AB21:AI21"/>
    <mergeCell ref="BH17:BO17"/>
    <mergeCell ref="AB18:AI18"/>
    <mergeCell ref="B36:AA36"/>
    <mergeCell ref="CN26:DC26"/>
    <mergeCell ref="AB22:AI22"/>
    <mergeCell ref="B23:AA23"/>
    <mergeCell ref="B31:AA31"/>
    <mergeCell ref="AR43:BG43"/>
    <mergeCell ref="B39:AA39"/>
    <mergeCell ref="B37:AA37"/>
    <mergeCell ref="AR29:BG29"/>
    <mergeCell ref="AB28:AQ28"/>
    <mergeCell ref="AB56:AQ56"/>
    <mergeCell ref="M55:AA55"/>
    <mergeCell ref="AR56:BG56"/>
    <mergeCell ref="AB40:AQ40"/>
    <mergeCell ref="S56:AA56"/>
    <mergeCell ref="B53:AA53"/>
    <mergeCell ref="B48:AA48"/>
    <mergeCell ref="M54:R54"/>
    <mergeCell ref="AB55:AQ55"/>
    <mergeCell ref="AB41:AQ41"/>
    <mergeCell ref="AR55:BG55"/>
    <mergeCell ref="B54:L54"/>
    <mergeCell ref="AB43:AQ43"/>
    <mergeCell ref="S54:AA54"/>
    <mergeCell ref="I44:AA44"/>
    <mergeCell ref="B44:H44"/>
    <mergeCell ref="B49:I49"/>
    <mergeCell ref="AB54:AQ54"/>
    <mergeCell ref="AR54:BG54"/>
    <mergeCell ref="BP14:CM14"/>
    <mergeCell ref="BP16:CM16"/>
    <mergeCell ref="BH40:BW40"/>
    <mergeCell ref="B55:L55"/>
    <mergeCell ref="B56:L56"/>
    <mergeCell ref="M56:R56"/>
    <mergeCell ref="B32:AA32"/>
    <mergeCell ref="B34:AA34"/>
    <mergeCell ref="B33:AA33"/>
    <mergeCell ref="B35:AA35"/>
    <mergeCell ref="CV13:DS13"/>
    <mergeCell ref="B59:AA59"/>
    <mergeCell ref="CV11:DS11"/>
    <mergeCell ref="CV12:DS12"/>
    <mergeCell ref="CV17:DS17"/>
    <mergeCell ref="CV18:DS18"/>
    <mergeCell ref="BH41:BW41"/>
    <mergeCell ref="AR48:BG48"/>
    <mergeCell ref="AB48:AQ48"/>
    <mergeCell ref="BP13:CM13"/>
  </mergeCells>
  <printOptions/>
  <pageMargins left="0.25" right="0.25" top="0.25" bottom="0.25" header="0" footer="0"/>
  <pageSetup fitToHeight="1" fitToWidth="1" horizontalDpi="600" verticalDpi="600" orientation="portrait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62"/>
  <sheetViews>
    <sheetView showGridLines="0" showZeros="0" zoomScalePageLayoutView="0" workbookViewId="0" topLeftCell="A44">
      <selection activeCell="BH25" sqref="BH25:BW25"/>
    </sheetView>
  </sheetViews>
  <sheetFormatPr defaultColWidth="9.140625" defaultRowHeight="12.75"/>
  <cols>
    <col min="1" max="1" width="4.28125" style="1" bestFit="1" customWidth="1"/>
    <col min="2" max="26" width="0.85546875" style="1" customWidth="1"/>
    <col min="27" max="27" width="0.13671875" style="1" customWidth="1"/>
    <col min="28" max="32" width="0.85546875" style="1" customWidth="1"/>
    <col min="33" max="33" width="1.7109375" style="1" customWidth="1"/>
    <col min="34" max="45" width="0.85546875" style="1" customWidth="1"/>
    <col min="46" max="46" width="0.42578125" style="1" customWidth="1"/>
    <col min="47" max="49" width="0.85546875" style="1" customWidth="1"/>
    <col min="50" max="50" width="0.5625" style="1" customWidth="1"/>
    <col min="51" max="64" width="0.85546875" style="1" customWidth="1"/>
    <col min="65" max="65" width="1.7109375" style="1" customWidth="1"/>
    <col min="66" max="86" width="0.85546875" style="1" customWidth="1"/>
    <col min="87" max="87" width="0.85546875" style="1" hidden="1" customWidth="1"/>
    <col min="88" max="96" width="0.85546875" style="1" customWidth="1"/>
    <col min="97" max="97" width="1.8515625" style="1" customWidth="1"/>
    <col min="98" max="98" width="0.85546875" style="1" customWidth="1"/>
    <col min="99" max="99" width="2.00390625" style="1" customWidth="1"/>
    <col min="100" max="106" width="0.85546875" style="1" customWidth="1"/>
    <col min="107" max="107" width="0.85546875" style="1" hidden="1" customWidth="1"/>
    <col min="108" max="113" width="0.85546875" style="1" customWidth="1"/>
    <col min="114" max="115" width="0.85546875" style="1" hidden="1" customWidth="1"/>
    <col min="116" max="118" width="0.85546875" style="1" customWidth="1"/>
    <col min="119" max="119" width="0.13671875" style="1" customWidth="1"/>
    <col min="120" max="120" width="0.85546875" style="1" customWidth="1"/>
    <col min="121" max="121" width="2.421875" style="1" customWidth="1"/>
    <col min="122" max="123" width="0.85546875" style="1" customWidth="1"/>
    <col min="124" max="16384" width="9.140625" style="1" customWidth="1"/>
  </cols>
  <sheetData>
    <row r="1" ht="4.5" customHeight="1"/>
    <row r="2" spans="2:123" ht="18.75">
      <c r="B2" s="70" t="s">
        <v>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</row>
    <row r="3" ht="9.75" customHeight="1"/>
    <row r="4" spans="2:123" ht="13.5" customHeight="1">
      <c r="B4" s="92" t="s">
        <v>22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80" t="str">
        <f>'DA-180'!AC9</f>
        <v>K0000965432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BO4" s="92" t="s">
        <v>23</v>
      </c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I4" s="205">
        <v>5432198</v>
      </c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</row>
    <row r="5" ht="9.75" customHeight="1"/>
    <row r="6" spans="2:123" ht="15">
      <c r="B6" s="92" t="s">
        <v>24</v>
      </c>
      <c r="C6" s="71"/>
      <c r="D6" s="71"/>
      <c r="E6" s="71"/>
      <c r="F6" s="71"/>
      <c r="G6" s="71"/>
      <c r="H6" s="71"/>
      <c r="I6" s="71"/>
      <c r="J6" s="71"/>
      <c r="L6" s="225" t="s">
        <v>80</v>
      </c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BO6" s="92" t="s">
        <v>25</v>
      </c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205">
        <v>9876543</v>
      </c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</row>
    <row r="7" ht="9.75" customHeight="1"/>
    <row r="8" spans="2:123" ht="13.5" customHeight="1"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  <c r="AB8" s="195" t="s">
        <v>29</v>
      </c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7"/>
      <c r="BH8" s="195" t="s">
        <v>52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87" t="s">
        <v>28</v>
      </c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9"/>
    </row>
    <row r="9" spans="2:123" ht="13.5" customHeight="1"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4"/>
      <c r="AB9" s="193" t="s">
        <v>26</v>
      </c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8"/>
      <c r="BH9" s="193" t="s">
        <v>27</v>
      </c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0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2"/>
    </row>
    <row r="10" spans="1:123" ht="13.5" customHeight="1">
      <c r="A10" s="259" t="s">
        <v>49</v>
      </c>
      <c r="B10" s="184" t="s">
        <v>53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6"/>
      <c r="AB10" s="184" t="s">
        <v>30</v>
      </c>
      <c r="AC10" s="44"/>
      <c r="AD10" s="44"/>
      <c r="AE10" s="44"/>
      <c r="AF10" s="44"/>
      <c r="AG10" s="44"/>
      <c r="AH10" s="44"/>
      <c r="AI10" s="45"/>
      <c r="AJ10" s="184" t="s">
        <v>31</v>
      </c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6"/>
      <c r="BH10" s="184" t="s">
        <v>30</v>
      </c>
      <c r="BI10" s="44"/>
      <c r="BJ10" s="44"/>
      <c r="BK10" s="44"/>
      <c r="BL10" s="44"/>
      <c r="BM10" s="44"/>
      <c r="BN10" s="44"/>
      <c r="BO10" s="45"/>
      <c r="BP10" s="184" t="s">
        <v>31</v>
      </c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6"/>
      <c r="CN10" s="184" t="s">
        <v>30</v>
      </c>
      <c r="CO10" s="44"/>
      <c r="CP10" s="44"/>
      <c r="CQ10" s="44"/>
      <c r="CR10" s="44"/>
      <c r="CS10" s="44"/>
      <c r="CT10" s="44"/>
      <c r="CU10" s="45"/>
      <c r="CV10" s="184" t="s">
        <v>31</v>
      </c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6"/>
    </row>
    <row r="11" spans="1:123" ht="13.5" customHeight="1">
      <c r="A11" s="260"/>
      <c r="B11" s="181" t="s">
        <v>71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3"/>
      <c r="AB11" s="124">
        <v>40</v>
      </c>
      <c r="AC11" s="125"/>
      <c r="AD11" s="125"/>
      <c r="AE11" s="125"/>
      <c r="AF11" s="125"/>
      <c r="AG11" s="125"/>
      <c r="AH11" s="125"/>
      <c r="AI11" s="166"/>
      <c r="AJ11" s="115">
        <v>1189.2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7"/>
      <c r="BH11" s="124">
        <v>40</v>
      </c>
      <c r="BI11" s="125"/>
      <c r="BJ11" s="125"/>
      <c r="BK11" s="125"/>
      <c r="BL11" s="125"/>
      <c r="BM11" s="125"/>
      <c r="BN11" s="125"/>
      <c r="BO11" s="166"/>
      <c r="BP11" s="115">
        <v>1189.2</v>
      </c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7"/>
      <c r="CN11" s="162">
        <f>BH11-AB11</f>
        <v>0</v>
      </c>
      <c r="CO11" s="163"/>
      <c r="CP11" s="163"/>
      <c r="CQ11" s="163"/>
      <c r="CR11" s="163"/>
      <c r="CS11" s="163"/>
      <c r="CT11" s="163"/>
      <c r="CU11" s="164"/>
      <c r="CV11" s="101">
        <f>BP11-AJ11</f>
        <v>0</v>
      </c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3"/>
    </row>
    <row r="12" spans="1:123" ht="13.5" customHeight="1">
      <c r="A12" s="260"/>
      <c r="B12" s="181" t="s">
        <v>78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3"/>
      <c r="AB12" s="124">
        <v>8.75</v>
      </c>
      <c r="AC12" s="125"/>
      <c r="AD12" s="125"/>
      <c r="AE12" s="125"/>
      <c r="AF12" s="125"/>
      <c r="AG12" s="125"/>
      <c r="AH12" s="125"/>
      <c r="AI12" s="166"/>
      <c r="AJ12" s="115">
        <v>390.21</v>
      </c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7"/>
      <c r="BH12" s="124">
        <v>8.75</v>
      </c>
      <c r="BI12" s="125"/>
      <c r="BJ12" s="125"/>
      <c r="BK12" s="125"/>
      <c r="BL12" s="125"/>
      <c r="BM12" s="125"/>
      <c r="BN12" s="125"/>
      <c r="BO12" s="166"/>
      <c r="BP12" s="115">
        <v>403.21</v>
      </c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7"/>
      <c r="CN12" s="162">
        <f aca="true" t="shared" si="0" ref="CN12:CN21">BH12-AB12</f>
        <v>0</v>
      </c>
      <c r="CO12" s="163"/>
      <c r="CP12" s="163"/>
      <c r="CQ12" s="163"/>
      <c r="CR12" s="163"/>
      <c r="CS12" s="163"/>
      <c r="CT12" s="163"/>
      <c r="CU12" s="164"/>
      <c r="CV12" s="101">
        <f aca="true" t="shared" si="1" ref="CV12:CV21">BP12-AJ12</f>
        <v>13</v>
      </c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3"/>
    </row>
    <row r="13" spans="1:123" ht="13.5" customHeight="1">
      <c r="A13" s="260"/>
      <c r="B13" s="181" t="s">
        <v>79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3"/>
      <c r="AB13" s="124"/>
      <c r="AC13" s="125"/>
      <c r="AD13" s="125"/>
      <c r="AE13" s="125"/>
      <c r="AF13" s="125"/>
      <c r="AG13" s="125"/>
      <c r="AH13" s="125"/>
      <c r="AI13" s="166"/>
      <c r="AJ13" s="115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7"/>
      <c r="BH13" s="124">
        <v>48.75</v>
      </c>
      <c r="BI13" s="125"/>
      <c r="BJ13" s="125"/>
      <c r="BK13" s="125"/>
      <c r="BL13" s="125"/>
      <c r="BM13" s="125"/>
      <c r="BN13" s="125"/>
      <c r="BO13" s="166"/>
      <c r="BP13" s="115">
        <v>144.93</v>
      </c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7"/>
      <c r="CN13" s="162">
        <f t="shared" si="0"/>
        <v>48.75</v>
      </c>
      <c r="CO13" s="163"/>
      <c r="CP13" s="163"/>
      <c r="CQ13" s="163"/>
      <c r="CR13" s="163"/>
      <c r="CS13" s="163"/>
      <c r="CT13" s="163"/>
      <c r="CU13" s="164"/>
      <c r="CV13" s="101">
        <f>BP13-AJ13</f>
        <v>144.93</v>
      </c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3"/>
    </row>
    <row r="14" spans="1:123" ht="13.5" customHeight="1">
      <c r="A14" s="260"/>
      <c r="B14" s="181" t="s">
        <v>71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3"/>
      <c r="AB14" s="124">
        <v>40</v>
      </c>
      <c r="AC14" s="125"/>
      <c r="AD14" s="125"/>
      <c r="AE14" s="125"/>
      <c r="AF14" s="125"/>
      <c r="AG14" s="125"/>
      <c r="AH14" s="125"/>
      <c r="AI14" s="166"/>
      <c r="AJ14" s="115">
        <v>1189.2</v>
      </c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7"/>
      <c r="BH14" s="124">
        <v>40</v>
      </c>
      <c r="BI14" s="125"/>
      <c r="BJ14" s="125"/>
      <c r="BK14" s="125"/>
      <c r="BL14" s="125"/>
      <c r="BM14" s="125"/>
      <c r="BN14" s="125"/>
      <c r="BO14" s="166"/>
      <c r="BP14" s="115">
        <v>1189.2</v>
      </c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7"/>
      <c r="CN14" s="162">
        <f t="shared" si="0"/>
        <v>0</v>
      </c>
      <c r="CO14" s="163"/>
      <c r="CP14" s="163"/>
      <c r="CQ14" s="163"/>
      <c r="CR14" s="163"/>
      <c r="CS14" s="163"/>
      <c r="CT14" s="163"/>
      <c r="CU14" s="164"/>
      <c r="CV14" s="101">
        <f t="shared" si="1"/>
        <v>0</v>
      </c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3"/>
    </row>
    <row r="15" spans="1:123" ht="13.5" customHeight="1">
      <c r="A15" s="260"/>
      <c r="B15" s="181" t="s">
        <v>78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3"/>
      <c r="AB15" s="124">
        <v>3.5</v>
      </c>
      <c r="AC15" s="125"/>
      <c r="AD15" s="125"/>
      <c r="AE15" s="125"/>
      <c r="AF15" s="125"/>
      <c r="AG15" s="125"/>
      <c r="AH15" s="125"/>
      <c r="AI15" s="166"/>
      <c r="AJ15" s="115">
        <v>156.08</v>
      </c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7"/>
      <c r="BH15" s="124">
        <v>3.5</v>
      </c>
      <c r="BI15" s="125"/>
      <c r="BJ15" s="125"/>
      <c r="BK15" s="125"/>
      <c r="BL15" s="125"/>
      <c r="BM15" s="125"/>
      <c r="BN15" s="125"/>
      <c r="BO15" s="166"/>
      <c r="BP15" s="115">
        <v>161.29</v>
      </c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7"/>
      <c r="CN15" s="162">
        <f t="shared" si="0"/>
        <v>0</v>
      </c>
      <c r="CO15" s="163"/>
      <c r="CP15" s="163"/>
      <c r="CQ15" s="163"/>
      <c r="CR15" s="163"/>
      <c r="CS15" s="163"/>
      <c r="CT15" s="163"/>
      <c r="CU15" s="164"/>
      <c r="CV15" s="101">
        <f t="shared" si="1"/>
        <v>5.2099999999999795</v>
      </c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33"/>
    </row>
    <row r="16" spans="1:123" ht="13.5" customHeight="1">
      <c r="A16" s="260"/>
      <c r="B16" s="181" t="s">
        <v>79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3"/>
      <c r="AB16" s="124"/>
      <c r="AC16" s="125"/>
      <c r="AD16" s="125"/>
      <c r="AE16" s="125"/>
      <c r="AF16" s="125"/>
      <c r="AG16" s="125"/>
      <c r="AH16" s="125"/>
      <c r="AI16" s="166"/>
      <c r="AJ16" s="115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7"/>
      <c r="BH16" s="124">
        <v>43.5</v>
      </c>
      <c r="BI16" s="125"/>
      <c r="BJ16" s="125"/>
      <c r="BK16" s="125"/>
      <c r="BL16" s="125"/>
      <c r="BM16" s="125"/>
      <c r="BN16" s="125"/>
      <c r="BO16" s="166"/>
      <c r="BP16" s="115">
        <v>129.33</v>
      </c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7"/>
      <c r="CN16" s="162">
        <f t="shared" si="0"/>
        <v>43.5</v>
      </c>
      <c r="CO16" s="163"/>
      <c r="CP16" s="163"/>
      <c r="CQ16" s="163"/>
      <c r="CR16" s="163"/>
      <c r="CS16" s="163"/>
      <c r="CT16" s="163"/>
      <c r="CU16" s="164"/>
      <c r="CV16" s="101">
        <f t="shared" si="1"/>
        <v>129.33</v>
      </c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3"/>
    </row>
    <row r="17" spans="1:123" ht="13.5" customHeight="1">
      <c r="A17" s="260"/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3"/>
      <c r="AB17" s="124"/>
      <c r="AC17" s="125"/>
      <c r="AD17" s="125"/>
      <c r="AE17" s="125"/>
      <c r="AF17" s="125"/>
      <c r="AG17" s="125"/>
      <c r="AH17" s="125"/>
      <c r="AI17" s="166"/>
      <c r="AJ17" s="115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H17" s="124"/>
      <c r="BI17" s="125"/>
      <c r="BJ17" s="125"/>
      <c r="BK17" s="125"/>
      <c r="BL17" s="125"/>
      <c r="BM17" s="125"/>
      <c r="BN17" s="125"/>
      <c r="BO17" s="166"/>
      <c r="BP17" s="115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7"/>
      <c r="CN17" s="162">
        <f t="shared" si="0"/>
        <v>0</v>
      </c>
      <c r="CO17" s="163"/>
      <c r="CP17" s="163"/>
      <c r="CQ17" s="163"/>
      <c r="CR17" s="163"/>
      <c r="CS17" s="163"/>
      <c r="CT17" s="163"/>
      <c r="CU17" s="164"/>
      <c r="CV17" s="101">
        <f t="shared" si="1"/>
        <v>0</v>
      </c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3"/>
    </row>
    <row r="18" spans="1:123" ht="13.5" customHeight="1">
      <c r="A18" s="260"/>
      <c r="B18" s="181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3"/>
      <c r="AB18" s="124"/>
      <c r="AC18" s="125"/>
      <c r="AD18" s="125"/>
      <c r="AE18" s="125"/>
      <c r="AF18" s="125"/>
      <c r="AG18" s="125"/>
      <c r="AH18" s="125"/>
      <c r="AI18" s="166"/>
      <c r="AJ18" s="115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7"/>
      <c r="BH18" s="124"/>
      <c r="BI18" s="125"/>
      <c r="BJ18" s="125"/>
      <c r="BK18" s="125"/>
      <c r="BL18" s="125"/>
      <c r="BM18" s="125"/>
      <c r="BN18" s="125"/>
      <c r="BO18" s="166"/>
      <c r="BP18" s="115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7"/>
      <c r="CN18" s="162">
        <f t="shared" si="0"/>
        <v>0</v>
      </c>
      <c r="CO18" s="163"/>
      <c r="CP18" s="163"/>
      <c r="CQ18" s="163"/>
      <c r="CR18" s="163"/>
      <c r="CS18" s="163"/>
      <c r="CT18" s="163"/>
      <c r="CU18" s="164"/>
      <c r="CV18" s="101">
        <f t="shared" si="1"/>
        <v>0</v>
      </c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3"/>
    </row>
    <row r="19" spans="1:123" ht="13.5" customHeight="1">
      <c r="A19" s="260"/>
      <c r="B19" s="181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3"/>
      <c r="AB19" s="124"/>
      <c r="AC19" s="125"/>
      <c r="AD19" s="125"/>
      <c r="AE19" s="125"/>
      <c r="AF19" s="125"/>
      <c r="AG19" s="125"/>
      <c r="AH19" s="125"/>
      <c r="AI19" s="166"/>
      <c r="AJ19" s="115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7"/>
      <c r="BH19" s="124"/>
      <c r="BI19" s="125"/>
      <c r="BJ19" s="125"/>
      <c r="BK19" s="125"/>
      <c r="BL19" s="125"/>
      <c r="BM19" s="125"/>
      <c r="BN19" s="125"/>
      <c r="BO19" s="166"/>
      <c r="BP19" s="115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7"/>
      <c r="CN19" s="162">
        <f t="shared" si="0"/>
        <v>0</v>
      </c>
      <c r="CO19" s="163"/>
      <c r="CP19" s="163"/>
      <c r="CQ19" s="163"/>
      <c r="CR19" s="163"/>
      <c r="CS19" s="163"/>
      <c r="CT19" s="163"/>
      <c r="CU19" s="164"/>
      <c r="CV19" s="101">
        <f t="shared" si="1"/>
        <v>0</v>
      </c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3"/>
    </row>
    <row r="20" spans="1:123" ht="13.5" customHeight="1">
      <c r="A20" s="260"/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3"/>
      <c r="AB20" s="124"/>
      <c r="AC20" s="125"/>
      <c r="AD20" s="125"/>
      <c r="AE20" s="125"/>
      <c r="AF20" s="125"/>
      <c r="AG20" s="125"/>
      <c r="AH20" s="125"/>
      <c r="AI20" s="166"/>
      <c r="AJ20" s="115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7"/>
      <c r="BH20" s="124"/>
      <c r="BI20" s="125"/>
      <c r="BJ20" s="125"/>
      <c r="BK20" s="125"/>
      <c r="BL20" s="125"/>
      <c r="BM20" s="125"/>
      <c r="BN20" s="125"/>
      <c r="BO20" s="166"/>
      <c r="BP20" s="115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7"/>
      <c r="CN20" s="162">
        <f t="shared" si="0"/>
        <v>0</v>
      </c>
      <c r="CO20" s="163"/>
      <c r="CP20" s="163"/>
      <c r="CQ20" s="163"/>
      <c r="CR20" s="163"/>
      <c r="CS20" s="163"/>
      <c r="CT20" s="163"/>
      <c r="CU20" s="164"/>
      <c r="CV20" s="101">
        <f t="shared" si="1"/>
        <v>0</v>
      </c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3"/>
    </row>
    <row r="21" spans="1:123" ht="13.5" customHeight="1" thickBot="1">
      <c r="A21" s="260"/>
      <c r="B21" s="270" t="s">
        <v>55</v>
      </c>
      <c r="C21" s="271"/>
      <c r="D21" s="271"/>
      <c r="E21" s="271"/>
      <c r="F21" s="271"/>
      <c r="G21" s="271"/>
      <c r="H21" s="271"/>
      <c r="I21" s="272">
        <v>3.8</v>
      </c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3"/>
      <c r="AB21" s="111"/>
      <c r="AC21" s="112"/>
      <c r="AD21" s="112"/>
      <c r="AE21" s="112"/>
      <c r="AF21" s="112"/>
      <c r="AG21" s="112"/>
      <c r="AH21" s="112"/>
      <c r="AI21" s="165"/>
      <c r="AJ21" s="267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9"/>
      <c r="BH21" s="111"/>
      <c r="BI21" s="112"/>
      <c r="BJ21" s="112"/>
      <c r="BK21" s="112"/>
      <c r="BL21" s="112"/>
      <c r="BM21" s="112"/>
      <c r="BN21" s="112"/>
      <c r="BO21" s="165"/>
      <c r="BP21" s="267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9"/>
      <c r="CN21" s="111">
        <f t="shared" si="0"/>
        <v>0</v>
      </c>
      <c r="CO21" s="112"/>
      <c r="CP21" s="112"/>
      <c r="CQ21" s="112"/>
      <c r="CR21" s="112"/>
      <c r="CS21" s="112"/>
      <c r="CT21" s="112"/>
      <c r="CU21" s="165"/>
      <c r="CV21" s="237">
        <f t="shared" si="1"/>
        <v>0</v>
      </c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9"/>
    </row>
    <row r="22" spans="2:123" ht="13.5" customHeight="1" thickBot="1">
      <c r="B22" s="206" t="s">
        <v>32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8"/>
      <c r="AB22" s="148">
        <f>SUM(AB11:AI20)</f>
        <v>92.25</v>
      </c>
      <c r="AC22" s="149"/>
      <c r="AD22" s="149"/>
      <c r="AE22" s="149"/>
      <c r="AF22" s="149"/>
      <c r="AG22" s="149"/>
      <c r="AH22" s="149"/>
      <c r="AI22" s="150"/>
      <c r="AJ22" s="174">
        <f>SUM(AJ11:BG20)</f>
        <v>2924.69</v>
      </c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6"/>
      <c r="BH22" s="148">
        <f>SUM(BH11:BO20)</f>
        <v>184.5</v>
      </c>
      <c r="BI22" s="149"/>
      <c r="BJ22" s="149"/>
      <c r="BK22" s="149"/>
      <c r="BL22" s="149"/>
      <c r="BM22" s="149"/>
      <c r="BN22" s="149"/>
      <c r="BO22" s="150"/>
      <c r="BP22" s="174">
        <f>SUM(BP11:CM20)</f>
        <v>3217.16</v>
      </c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6"/>
      <c r="CN22" s="218">
        <f>SUM(CN11:CU20)</f>
        <v>92.25</v>
      </c>
      <c r="CO22" s="219"/>
      <c r="CP22" s="219"/>
      <c r="CQ22" s="219"/>
      <c r="CR22" s="219"/>
      <c r="CS22" s="219"/>
      <c r="CT22" s="219"/>
      <c r="CU22" s="220"/>
      <c r="CV22" s="209">
        <f>SUM(CV11:DL20)</f>
        <v>292.47</v>
      </c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1"/>
    </row>
    <row r="23" spans="2:123" ht="13.5" customHeight="1" thickBot="1"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/>
      <c r="AB23" s="177" t="s">
        <v>46</v>
      </c>
      <c r="AC23" s="178"/>
      <c r="AD23" s="178"/>
      <c r="AE23" s="178"/>
      <c r="AF23" s="178"/>
      <c r="AG23" s="178"/>
      <c r="AH23" s="178"/>
      <c r="AI23" s="178"/>
      <c r="AJ23" s="167"/>
      <c r="AK23" s="167"/>
      <c r="AL23" s="167"/>
      <c r="AM23" s="167"/>
      <c r="AN23" s="167"/>
      <c r="AO23" s="167"/>
      <c r="AP23" s="167"/>
      <c r="AQ23" s="167"/>
      <c r="AR23" s="167" t="s">
        <v>47</v>
      </c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8"/>
      <c r="BH23" s="177" t="s">
        <v>46</v>
      </c>
      <c r="BI23" s="178"/>
      <c r="BJ23" s="178"/>
      <c r="BK23" s="178"/>
      <c r="BL23" s="178"/>
      <c r="BM23" s="178"/>
      <c r="BN23" s="178"/>
      <c r="BO23" s="178"/>
      <c r="BP23" s="167"/>
      <c r="BQ23" s="167"/>
      <c r="BR23" s="167"/>
      <c r="BS23" s="167"/>
      <c r="BT23" s="167"/>
      <c r="BU23" s="167"/>
      <c r="BV23" s="167"/>
      <c r="BW23" s="167"/>
      <c r="BX23" s="167" t="s">
        <v>47</v>
      </c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8"/>
      <c r="CN23" s="177" t="s">
        <v>46</v>
      </c>
      <c r="CO23" s="178"/>
      <c r="CP23" s="178"/>
      <c r="CQ23" s="178"/>
      <c r="CR23" s="178"/>
      <c r="CS23" s="178"/>
      <c r="CT23" s="178"/>
      <c r="CU23" s="178"/>
      <c r="CV23" s="167"/>
      <c r="CW23" s="167"/>
      <c r="CX23" s="167"/>
      <c r="CY23" s="167"/>
      <c r="CZ23" s="167"/>
      <c r="DA23" s="167"/>
      <c r="DB23" s="167"/>
      <c r="DC23" s="167"/>
      <c r="DD23" s="167" t="s">
        <v>47</v>
      </c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8"/>
    </row>
    <row r="24" spans="1:123" ht="15" customHeight="1">
      <c r="A24" s="259" t="s">
        <v>50</v>
      </c>
      <c r="B24" s="140" t="s">
        <v>34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41"/>
      <c r="AB24" s="124">
        <v>40.56</v>
      </c>
      <c r="AC24" s="125"/>
      <c r="AD24" s="125"/>
      <c r="AE24" s="125"/>
      <c r="AF24" s="125"/>
      <c r="AG24" s="125"/>
      <c r="AH24" s="125"/>
      <c r="AI24" s="125"/>
      <c r="AJ24" s="160"/>
      <c r="AK24" s="160"/>
      <c r="AL24" s="160"/>
      <c r="AM24" s="160"/>
      <c r="AN24" s="160"/>
      <c r="AO24" s="160"/>
      <c r="AP24" s="160"/>
      <c r="AQ24" s="161"/>
      <c r="AR24" s="124">
        <v>40.56</v>
      </c>
      <c r="AS24" s="125"/>
      <c r="AT24" s="125"/>
      <c r="AU24" s="125"/>
      <c r="AV24" s="125"/>
      <c r="AW24" s="125"/>
      <c r="AX24" s="125"/>
      <c r="AY24" s="125"/>
      <c r="AZ24" s="126"/>
      <c r="BA24" s="126"/>
      <c r="BB24" s="126"/>
      <c r="BC24" s="126"/>
      <c r="BD24" s="126"/>
      <c r="BE24" s="126"/>
      <c r="BF24" s="126"/>
      <c r="BG24" s="127"/>
      <c r="BH24" s="124">
        <v>44.8</v>
      </c>
      <c r="BI24" s="125"/>
      <c r="BJ24" s="125"/>
      <c r="BK24" s="125"/>
      <c r="BL24" s="125"/>
      <c r="BM24" s="125"/>
      <c r="BN24" s="125"/>
      <c r="BO24" s="125"/>
      <c r="BP24" s="160"/>
      <c r="BQ24" s="160"/>
      <c r="BR24" s="160"/>
      <c r="BS24" s="160"/>
      <c r="BT24" s="160"/>
      <c r="BU24" s="160"/>
      <c r="BV24" s="160"/>
      <c r="BW24" s="161"/>
      <c r="BX24" s="124">
        <v>44.8</v>
      </c>
      <c r="BY24" s="125"/>
      <c r="BZ24" s="125"/>
      <c r="CA24" s="125"/>
      <c r="CB24" s="125"/>
      <c r="CC24" s="125"/>
      <c r="CD24" s="125"/>
      <c r="CE24" s="125"/>
      <c r="CF24" s="126"/>
      <c r="CG24" s="126"/>
      <c r="CH24" s="126"/>
      <c r="CI24" s="126"/>
      <c r="CJ24" s="126"/>
      <c r="CK24" s="126"/>
      <c r="CL24" s="126"/>
      <c r="CM24" s="127"/>
      <c r="CN24" s="144">
        <f>BH24-AB24</f>
        <v>4.239999999999995</v>
      </c>
      <c r="CO24" s="145"/>
      <c r="CP24" s="145"/>
      <c r="CQ24" s="145"/>
      <c r="CR24" s="145"/>
      <c r="CS24" s="145"/>
      <c r="CT24" s="145"/>
      <c r="CU24" s="145"/>
      <c r="CV24" s="146"/>
      <c r="CW24" s="146"/>
      <c r="CX24" s="146"/>
      <c r="CY24" s="146"/>
      <c r="CZ24" s="146"/>
      <c r="DA24" s="146"/>
      <c r="DB24" s="146"/>
      <c r="DC24" s="146"/>
      <c r="DD24" s="215">
        <f>BX24-AR24</f>
        <v>4.239999999999995</v>
      </c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7"/>
    </row>
    <row r="25" spans="1:123" ht="15" customHeight="1">
      <c r="A25" s="259"/>
      <c r="B25" s="140" t="s">
        <v>33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41"/>
      <c r="AB25" s="124">
        <v>173.44</v>
      </c>
      <c r="AC25" s="125"/>
      <c r="AD25" s="125"/>
      <c r="AE25" s="125"/>
      <c r="AF25" s="125"/>
      <c r="AG25" s="125"/>
      <c r="AH25" s="125"/>
      <c r="AI25" s="125"/>
      <c r="AJ25" s="160"/>
      <c r="AK25" s="160"/>
      <c r="AL25" s="160"/>
      <c r="AM25" s="160"/>
      <c r="AN25" s="160"/>
      <c r="AO25" s="160"/>
      <c r="AP25" s="160"/>
      <c r="AQ25" s="161"/>
      <c r="AR25" s="124">
        <v>173.44</v>
      </c>
      <c r="AS25" s="125"/>
      <c r="AT25" s="125"/>
      <c r="AU25" s="125"/>
      <c r="AV25" s="125"/>
      <c r="AW25" s="125"/>
      <c r="AX25" s="125"/>
      <c r="AY25" s="125"/>
      <c r="AZ25" s="126"/>
      <c r="BA25" s="126"/>
      <c r="BB25" s="126"/>
      <c r="BC25" s="126"/>
      <c r="BD25" s="126"/>
      <c r="BE25" s="126"/>
      <c r="BF25" s="126"/>
      <c r="BG25" s="127"/>
      <c r="BH25" s="124">
        <v>191.58</v>
      </c>
      <c r="BI25" s="125"/>
      <c r="BJ25" s="125"/>
      <c r="BK25" s="125"/>
      <c r="BL25" s="125"/>
      <c r="BM25" s="125"/>
      <c r="BN25" s="125"/>
      <c r="BO25" s="125"/>
      <c r="BP25" s="160"/>
      <c r="BQ25" s="160"/>
      <c r="BR25" s="160"/>
      <c r="BS25" s="160"/>
      <c r="BT25" s="160"/>
      <c r="BU25" s="160"/>
      <c r="BV25" s="160"/>
      <c r="BW25" s="161"/>
      <c r="BX25" s="124">
        <v>191.58</v>
      </c>
      <c r="BY25" s="125"/>
      <c r="BZ25" s="125"/>
      <c r="CA25" s="125"/>
      <c r="CB25" s="125"/>
      <c r="CC25" s="125"/>
      <c r="CD25" s="125"/>
      <c r="CE25" s="125"/>
      <c r="CF25" s="126"/>
      <c r="CG25" s="126"/>
      <c r="CH25" s="126"/>
      <c r="CI25" s="126"/>
      <c r="CJ25" s="126"/>
      <c r="CK25" s="126"/>
      <c r="CL25" s="126"/>
      <c r="CM25" s="127"/>
      <c r="CN25" s="144">
        <f>BH25-AB25</f>
        <v>18.140000000000015</v>
      </c>
      <c r="CO25" s="145"/>
      <c r="CP25" s="145"/>
      <c r="CQ25" s="145"/>
      <c r="CR25" s="145"/>
      <c r="CS25" s="145"/>
      <c r="CT25" s="145"/>
      <c r="CU25" s="145"/>
      <c r="CV25" s="146"/>
      <c r="CW25" s="146"/>
      <c r="CX25" s="146"/>
      <c r="CY25" s="146"/>
      <c r="CZ25" s="146"/>
      <c r="DA25" s="146"/>
      <c r="DB25" s="146"/>
      <c r="DC25" s="146"/>
      <c r="DD25" s="212">
        <f>BX25-AR25</f>
        <v>18.140000000000015</v>
      </c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4"/>
    </row>
    <row r="26" spans="1:123" ht="15" customHeight="1">
      <c r="A26" s="259"/>
      <c r="B26" s="140" t="s">
        <v>35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41"/>
      <c r="AB26" s="124">
        <v>288.19</v>
      </c>
      <c r="AC26" s="125"/>
      <c r="AD26" s="125"/>
      <c r="AE26" s="125"/>
      <c r="AF26" s="125"/>
      <c r="AG26" s="125"/>
      <c r="AH26" s="125"/>
      <c r="AI26" s="125"/>
      <c r="AJ26" s="160"/>
      <c r="AK26" s="160"/>
      <c r="AL26" s="160"/>
      <c r="AM26" s="160"/>
      <c r="AN26" s="160"/>
      <c r="AO26" s="160"/>
      <c r="AP26" s="160"/>
      <c r="AQ26" s="161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10"/>
      <c r="BH26" s="124">
        <v>329.25</v>
      </c>
      <c r="BI26" s="125"/>
      <c r="BJ26" s="125"/>
      <c r="BK26" s="125"/>
      <c r="BL26" s="125"/>
      <c r="BM26" s="125"/>
      <c r="BN26" s="125"/>
      <c r="BO26" s="125"/>
      <c r="BP26" s="160"/>
      <c r="BQ26" s="160"/>
      <c r="BR26" s="160"/>
      <c r="BS26" s="160"/>
      <c r="BT26" s="160"/>
      <c r="BU26" s="160"/>
      <c r="BV26" s="160"/>
      <c r="BW26" s="161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10"/>
      <c r="CN26" s="144">
        <f>BH26-AB26</f>
        <v>41.06</v>
      </c>
      <c r="CO26" s="145"/>
      <c r="CP26" s="145"/>
      <c r="CQ26" s="145"/>
      <c r="CR26" s="145"/>
      <c r="CS26" s="145"/>
      <c r="CT26" s="145"/>
      <c r="CU26" s="145"/>
      <c r="CV26" s="146"/>
      <c r="CW26" s="146"/>
      <c r="CX26" s="146"/>
      <c r="CY26" s="146"/>
      <c r="CZ26" s="146"/>
      <c r="DA26" s="146"/>
      <c r="DB26" s="146"/>
      <c r="DC26" s="147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2"/>
    </row>
    <row r="27" spans="1:123" ht="15" customHeight="1" thickBot="1">
      <c r="A27" s="259"/>
      <c r="B27" s="140" t="s">
        <v>36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22" t="s">
        <v>64</v>
      </c>
      <c r="T27" s="122"/>
      <c r="U27" s="122"/>
      <c r="V27" s="122"/>
      <c r="W27" s="122"/>
      <c r="X27" s="122"/>
      <c r="Y27" s="122"/>
      <c r="Z27" s="122"/>
      <c r="AA27" s="10"/>
      <c r="AB27" s="124">
        <v>120</v>
      </c>
      <c r="AC27" s="125"/>
      <c r="AD27" s="125"/>
      <c r="AE27" s="125"/>
      <c r="AF27" s="125"/>
      <c r="AG27" s="125"/>
      <c r="AH27" s="125"/>
      <c r="AI27" s="125"/>
      <c r="AJ27" s="160"/>
      <c r="AK27" s="160"/>
      <c r="AL27" s="160"/>
      <c r="AM27" s="160"/>
      <c r="AN27" s="160"/>
      <c r="AO27" s="160"/>
      <c r="AP27" s="160"/>
      <c r="AQ27" s="161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10"/>
      <c r="BH27" s="124">
        <v>135</v>
      </c>
      <c r="BI27" s="125"/>
      <c r="BJ27" s="125"/>
      <c r="BK27" s="125"/>
      <c r="BL27" s="125"/>
      <c r="BM27" s="125"/>
      <c r="BN27" s="125"/>
      <c r="BO27" s="125"/>
      <c r="BP27" s="160"/>
      <c r="BQ27" s="160"/>
      <c r="BR27" s="160"/>
      <c r="BS27" s="160"/>
      <c r="BT27" s="160"/>
      <c r="BU27" s="160"/>
      <c r="BV27" s="160"/>
      <c r="BW27" s="161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10"/>
      <c r="CN27" s="144">
        <f>BH27-AB27</f>
        <v>15</v>
      </c>
      <c r="CO27" s="145"/>
      <c r="CP27" s="145"/>
      <c r="CQ27" s="145"/>
      <c r="CR27" s="145"/>
      <c r="CS27" s="145"/>
      <c r="CT27" s="145"/>
      <c r="CU27" s="145"/>
      <c r="CV27" s="146"/>
      <c r="CW27" s="146"/>
      <c r="CX27" s="146"/>
      <c r="CY27" s="146"/>
      <c r="CZ27" s="146"/>
      <c r="DA27" s="146"/>
      <c r="DB27" s="146"/>
      <c r="DC27" s="147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2"/>
    </row>
    <row r="28" spans="1:123" ht="15" customHeight="1">
      <c r="A28" s="259"/>
      <c r="B28" s="140" t="s">
        <v>37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04"/>
      <c r="T28" s="104"/>
      <c r="U28" s="104"/>
      <c r="V28" s="104"/>
      <c r="W28" s="104"/>
      <c r="X28" s="104"/>
      <c r="Y28" s="104"/>
      <c r="Z28" s="104"/>
      <c r="AA28" s="141"/>
      <c r="AB28" s="111"/>
      <c r="AC28" s="112"/>
      <c r="AD28" s="112"/>
      <c r="AE28" s="112"/>
      <c r="AF28" s="112"/>
      <c r="AG28" s="112"/>
      <c r="AH28" s="112"/>
      <c r="AI28" s="112"/>
      <c r="AJ28" s="113"/>
      <c r="AK28" s="113"/>
      <c r="AL28" s="113"/>
      <c r="AM28" s="113"/>
      <c r="AN28" s="113"/>
      <c r="AO28" s="113"/>
      <c r="AP28" s="113"/>
      <c r="AQ28" s="114"/>
      <c r="AR28" s="124">
        <v>2.23</v>
      </c>
      <c r="AS28" s="125"/>
      <c r="AT28" s="125"/>
      <c r="AU28" s="125"/>
      <c r="AV28" s="125"/>
      <c r="AW28" s="125"/>
      <c r="AX28" s="125"/>
      <c r="AY28" s="125"/>
      <c r="AZ28" s="126"/>
      <c r="BA28" s="126"/>
      <c r="BB28" s="126"/>
      <c r="BC28" s="126"/>
      <c r="BD28" s="126"/>
      <c r="BE28" s="126"/>
      <c r="BF28" s="126"/>
      <c r="BG28" s="127"/>
      <c r="BH28" s="111"/>
      <c r="BI28" s="112"/>
      <c r="BJ28" s="112"/>
      <c r="BK28" s="112"/>
      <c r="BL28" s="112"/>
      <c r="BM28" s="112"/>
      <c r="BN28" s="112"/>
      <c r="BO28" s="112"/>
      <c r="BP28" s="113"/>
      <c r="BQ28" s="113"/>
      <c r="BR28" s="113"/>
      <c r="BS28" s="113"/>
      <c r="BT28" s="113"/>
      <c r="BU28" s="113"/>
      <c r="BV28" s="113"/>
      <c r="BW28" s="114"/>
      <c r="BX28" s="124">
        <v>2.47</v>
      </c>
      <c r="BY28" s="125"/>
      <c r="BZ28" s="125"/>
      <c r="CA28" s="125"/>
      <c r="CB28" s="125"/>
      <c r="CC28" s="125"/>
      <c r="CD28" s="125"/>
      <c r="CE28" s="125"/>
      <c r="CF28" s="126"/>
      <c r="CG28" s="126"/>
      <c r="CH28" s="126"/>
      <c r="CI28" s="126"/>
      <c r="CJ28" s="126"/>
      <c r="CK28" s="126"/>
      <c r="CL28" s="126"/>
      <c r="CM28" s="127"/>
      <c r="CN28" s="111"/>
      <c r="CO28" s="112"/>
      <c r="CP28" s="112"/>
      <c r="CQ28" s="112"/>
      <c r="CR28" s="112"/>
      <c r="CS28" s="112"/>
      <c r="CT28" s="112"/>
      <c r="CU28" s="112"/>
      <c r="CV28" s="113"/>
      <c r="CW28" s="113"/>
      <c r="CX28" s="113"/>
      <c r="CY28" s="113"/>
      <c r="CZ28" s="113"/>
      <c r="DA28" s="113"/>
      <c r="DB28" s="113"/>
      <c r="DC28" s="114"/>
      <c r="DD28" s="213">
        <f>BX28-AR28</f>
        <v>0.2400000000000002</v>
      </c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4"/>
    </row>
    <row r="29" spans="1:123" ht="15" customHeight="1">
      <c r="A29" s="259"/>
      <c r="B29" s="140" t="s">
        <v>38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79"/>
      <c r="T29" s="179"/>
      <c r="U29" s="179"/>
      <c r="V29" s="179"/>
      <c r="W29" s="179"/>
      <c r="X29" s="179"/>
      <c r="Y29" s="179"/>
      <c r="Z29" s="179"/>
      <c r="AA29" s="10"/>
      <c r="AB29" s="124"/>
      <c r="AC29" s="125"/>
      <c r="AD29" s="125"/>
      <c r="AE29" s="125"/>
      <c r="AF29" s="125"/>
      <c r="AG29" s="125"/>
      <c r="AH29" s="125"/>
      <c r="AI29" s="125"/>
      <c r="AJ29" s="160"/>
      <c r="AK29" s="160"/>
      <c r="AL29" s="160"/>
      <c r="AM29" s="160"/>
      <c r="AN29" s="160"/>
      <c r="AO29" s="160"/>
      <c r="AP29" s="160"/>
      <c r="AQ29" s="161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9"/>
      <c r="BH29" s="124"/>
      <c r="BI29" s="125"/>
      <c r="BJ29" s="125"/>
      <c r="BK29" s="125"/>
      <c r="BL29" s="125"/>
      <c r="BM29" s="125"/>
      <c r="BN29" s="125"/>
      <c r="BO29" s="125"/>
      <c r="BP29" s="160"/>
      <c r="BQ29" s="160"/>
      <c r="BR29" s="160"/>
      <c r="BS29" s="160"/>
      <c r="BT29" s="160"/>
      <c r="BU29" s="160"/>
      <c r="BV29" s="160"/>
      <c r="BW29" s="161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10"/>
      <c r="CN29" s="162">
        <f>BH29-AB29</f>
        <v>0</v>
      </c>
      <c r="CO29" s="163"/>
      <c r="CP29" s="163"/>
      <c r="CQ29" s="163"/>
      <c r="CR29" s="163"/>
      <c r="CS29" s="163"/>
      <c r="CT29" s="163"/>
      <c r="CU29" s="163"/>
      <c r="CV29" s="223"/>
      <c r="CW29" s="223"/>
      <c r="CX29" s="223"/>
      <c r="CY29" s="223"/>
      <c r="CZ29" s="223"/>
      <c r="DA29" s="223"/>
      <c r="DB29" s="223"/>
      <c r="DC29" s="224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2"/>
    </row>
    <row r="30" spans="1:123" ht="15" customHeight="1" thickBot="1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34"/>
      <c r="T30" s="34"/>
      <c r="U30" s="34"/>
      <c r="V30" s="34"/>
      <c r="W30" s="34"/>
      <c r="X30" s="34"/>
      <c r="Y30" s="34"/>
      <c r="Z30" s="34"/>
      <c r="AA30" s="26"/>
      <c r="AB30" s="30"/>
      <c r="AC30" s="30"/>
      <c r="AD30" s="30"/>
      <c r="AE30" s="30"/>
      <c r="AF30" s="30"/>
      <c r="AG30" s="30"/>
      <c r="AH30" s="30"/>
      <c r="AI30" s="30"/>
      <c r="AJ30" s="31"/>
      <c r="AK30" s="31"/>
      <c r="AL30" s="31"/>
      <c r="AM30" s="31"/>
      <c r="AN30" s="31"/>
      <c r="AO30" s="31"/>
      <c r="AP30" s="31"/>
      <c r="AQ30" s="31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30"/>
      <c r="BI30" s="30"/>
      <c r="BJ30" s="30"/>
      <c r="BK30" s="30"/>
      <c r="BL30" s="30"/>
      <c r="BM30" s="30"/>
      <c r="BN30" s="30"/>
      <c r="BO30" s="30"/>
      <c r="BP30" s="31"/>
      <c r="BQ30" s="31"/>
      <c r="BR30" s="31"/>
      <c r="BS30" s="31"/>
      <c r="BT30" s="31"/>
      <c r="BU30" s="31"/>
      <c r="BV30" s="31"/>
      <c r="BW30" s="31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30"/>
      <c r="CO30" s="30"/>
      <c r="CP30" s="30"/>
      <c r="CQ30" s="30"/>
      <c r="CR30" s="30"/>
      <c r="CS30" s="30"/>
      <c r="CT30" s="30"/>
      <c r="CU30" s="30"/>
      <c r="CV30" s="31"/>
      <c r="CW30" s="31"/>
      <c r="CX30" s="31"/>
      <c r="CY30" s="31"/>
      <c r="CZ30" s="31"/>
      <c r="DA30" s="31"/>
      <c r="DB30" s="31"/>
      <c r="DC30" s="31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2:123" ht="13.5" customHeight="1" thickBo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3"/>
      <c r="AB31" s="177" t="s">
        <v>46</v>
      </c>
      <c r="AC31" s="178"/>
      <c r="AD31" s="178"/>
      <c r="AE31" s="178"/>
      <c r="AF31" s="178"/>
      <c r="AG31" s="178"/>
      <c r="AH31" s="178"/>
      <c r="AI31" s="178"/>
      <c r="AJ31" s="167"/>
      <c r="AK31" s="167"/>
      <c r="AL31" s="167"/>
      <c r="AM31" s="167"/>
      <c r="AN31" s="167"/>
      <c r="AO31" s="167"/>
      <c r="AP31" s="167"/>
      <c r="AQ31" s="167"/>
      <c r="AR31" s="167" t="s">
        <v>47</v>
      </c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8"/>
      <c r="BH31" s="177" t="s">
        <v>46</v>
      </c>
      <c r="BI31" s="178"/>
      <c r="BJ31" s="178"/>
      <c r="BK31" s="178"/>
      <c r="BL31" s="178"/>
      <c r="BM31" s="178"/>
      <c r="BN31" s="178"/>
      <c r="BO31" s="178"/>
      <c r="BP31" s="167"/>
      <c r="BQ31" s="167"/>
      <c r="BR31" s="167"/>
      <c r="BS31" s="167"/>
      <c r="BT31" s="167"/>
      <c r="BU31" s="167"/>
      <c r="BV31" s="167"/>
      <c r="BW31" s="167"/>
      <c r="BX31" s="167" t="s">
        <v>47</v>
      </c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8"/>
      <c r="CN31" s="177" t="s">
        <v>46</v>
      </c>
      <c r="CO31" s="178"/>
      <c r="CP31" s="178"/>
      <c r="CQ31" s="178"/>
      <c r="CR31" s="178"/>
      <c r="CS31" s="178"/>
      <c r="CT31" s="178"/>
      <c r="CU31" s="178"/>
      <c r="CV31" s="167"/>
      <c r="CW31" s="167"/>
      <c r="CX31" s="167"/>
      <c r="CY31" s="167"/>
      <c r="CZ31" s="167"/>
      <c r="DA31" s="167"/>
      <c r="DB31" s="167"/>
      <c r="DC31" s="167"/>
      <c r="DD31" s="167" t="s">
        <v>47</v>
      </c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8"/>
    </row>
    <row r="32" spans="1:123" ht="13.5" customHeight="1">
      <c r="A32" s="288" t="s">
        <v>51</v>
      </c>
      <c r="B32" s="104" t="s">
        <v>45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5"/>
      <c r="AB32" s="226"/>
      <c r="AC32" s="227"/>
      <c r="AD32" s="227"/>
      <c r="AE32" s="227"/>
      <c r="AF32" s="227"/>
      <c r="AG32" s="227"/>
      <c r="AH32" s="227"/>
      <c r="AI32" s="227"/>
      <c r="AJ32" s="228"/>
      <c r="AK32" s="228"/>
      <c r="AL32" s="228"/>
      <c r="AM32" s="228"/>
      <c r="AN32" s="228"/>
      <c r="AO32" s="228"/>
      <c r="AP32" s="228"/>
      <c r="AQ32" s="229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3"/>
      <c r="BH32" s="226"/>
      <c r="BI32" s="227"/>
      <c r="BJ32" s="227"/>
      <c r="BK32" s="227"/>
      <c r="BL32" s="227"/>
      <c r="BM32" s="227"/>
      <c r="BN32" s="227"/>
      <c r="BO32" s="227"/>
      <c r="BP32" s="228"/>
      <c r="BQ32" s="228"/>
      <c r="BR32" s="228"/>
      <c r="BS32" s="228"/>
      <c r="BT32" s="228"/>
      <c r="BU32" s="228"/>
      <c r="BV32" s="228"/>
      <c r="BW32" s="229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3"/>
      <c r="CN32" s="226"/>
      <c r="CO32" s="227"/>
      <c r="CP32" s="227"/>
      <c r="CQ32" s="227"/>
      <c r="CR32" s="227"/>
      <c r="CS32" s="227"/>
      <c r="CT32" s="227"/>
      <c r="CU32" s="227"/>
      <c r="CV32" s="228"/>
      <c r="CW32" s="228"/>
      <c r="CX32" s="228"/>
      <c r="CY32" s="228"/>
      <c r="CZ32" s="228"/>
      <c r="DA32" s="228"/>
      <c r="DB32" s="228"/>
      <c r="DC32" s="229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1"/>
    </row>
    <row r="33" spans="1:123" ht="13.5" customHeight="1" thickBot="1">
      <c r="A33" s="288"/>
      <c r="B33" s="121" t="s">
        <v>73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124">
        <v>114.47</v>
      </c>
      <c r="AC33" s="125"/>
      <c r="AD33" s="125"/>
      <c r="AE33" s="125"/>
      <c r="AF33" s="125"/>
      <c r="AG33" s="125"/>
      <c r="AH33" s="125"/>
      <c r="AI33" s="125"/>
      <c r="AJ33" s="160"/>
      <c r="AK33" s="160"/>
      <c r="AL33" s="160"/>
      <c r="AM33" s="160"/>
      <c r="AN33" s="160"/>
      <c r="AO33" s="160"/>
      <c r="AP33" s="160"/>
      <c r="AQ33" s="161"/>
      <c r="AR33" s="124">
        <v>385.15</v>
      </c>
      <c r="AS33" s="125"/>
      <c r="AT33" s="125"/>
      <c r="AU33" s="125"/>
      <c r="AV33" s="125"/>
      <c r="AW33" s="125"/>
      <c r="AX33" s="125"/>
      <c r="AY33" s="125"/>
      <c r="AZ33" s="126"/>
      <c r="BA33" s="126"/>
      <c r="BB33" s="126"/>
      <c r="BC33" s="126"/>
      <c r="BD33" s="126"/>
      <c r="BE33" s="126"/>
      <c r="BF33" s="126"/>
      <c r="BG33" s="127"/>
      <c r="BH33" s="124">
        <v>114.47</v>
      </c>
      <c r="BI33" s="125"/>
      <c r="BJ33" s="125"/>
      <c r="BK33" s="125"/>
      <c r="BL33" s="125"/>
      <c r="BM33" s="125"/>
      <c r="BN33" s="125"/>
      <c r="BO33" s="125"/>
      <c r="BP33" s="160"/>
      <c r="BQ33" s="160"/>
      <c r="BR33" s="160"/>
      <c r="BS33" s="160"/>
      <c r="BT33" s="160"/>
      <c r="BU33" s="160"/>
      <c r="BV33" s="160"/>
      <c r="BW33" s="161"/>
      <c r="BX33" s="124">
        <v>385.15</v>
      </c>
      <c r="BY33" s="125"/>
      <c r="BZ33" s="125"/>
      <c r="CA33" s="125"/>
      <c r="CB33" s="125"/>
      <c r="CC33" s="125"/>
      <c r="CD33" s="125"/>
      <c r="CE33" s="125"/>
      <c r="CF33" s="126"/>
      <c r="CG33" s="126"/>
      <c r="CH33" s="126"/>
      <c r="CI33" s="126"/>
      <c r="CJ33" s="126"/>
      <c r="CK33" s="126"/>
      <c r="CL33" s="126"/>
      <c r="CM33" s="127"/>
      <c r="CN33" s="144">
        <f>BH33-AB33</f>
        <v>0</v>
      </c>
      <c r="CO33" s="145"/>
      <c r="CP33" s="145"/>
      <c r="CQ33" s="145"/>
      <c r="CR33" s="145"/>
      <c r="CS33" s="145"/>
      <c r="CT33" s="145"/>
      <c r="CU33" s="145"/>
      <c r="CV33" s="146"/>
      <c r="CW33" s="146"/>
      <c r="CX33" s="146"/>
      <c r="CY33" s="146"/>
      <c r="CZ33" s="146"/>
      <c r="DA33" s="146"/>
      <c r="DB33" s="146"/>
      <c r="DC33" s="147"/>
      <c r="DD33" s="240">
        <f>BX33-AR33</f>
        <v>0</v>
      </c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2"/>
    </row>
    <row r="34" spans="1:123" ht="13.5" customHeight="1">
      <c r="A34" s="288"/>
      <c r="B34" s="104" t="s">
        <v>40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5"/>
      <c r="AB34" s="111"/>
      <c r="AC34" s="112"/>
      <c r="AD34" s="112"/>
      <c r="AE34" s="112"/>
      <c r="AF34" s="112"/>
      <c r="AG34" s="112"/>
      <c r="AH34" s="112"/>
      <c r="AI34" s="112"/>
      <c r="AJ34" s="113"/>
      <c r="AK34" s="113"/>
      <c r="AL34" s="113"/>
      <c r="AM34" s="113"/>
      <c r="AN34" s="113"/>
      <c r="AO34" s="113"/>
      <c r="AP34" s="113"/>
      <c r="AQ34" s="114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10"/>
      <c r="BH34" s="111"/>
      <c r="BI34" s="112"/>
      <c r="BJ34" s="112"/>
      <c r="BK34" s="112"/>
      <c r="BL34" s="112"/>
      <c r="BM34" s="112"/>
      <c r="BN34" s="112"/>
      <c r="BO34" s="112"/>
      <c r="BP34" s="113"/>
      <c r="BQ34" s="113"/>
      <c r="BR34" s="113"/>
      <c r="BS34" s="113"/>
      <c r="BT34" s="113"/>
      <c r="BU34" s="113"/>
      <c r="BV34" s="113"/>
      <c r="BW34" s="114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10"/>
      <c r="CN34" s="111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245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2"/>
    </row>
    <row r="35" spans="1:123" ht="13.5" customHeight="1" thickBot="1">
      <c r="A35" s="288"/>
      <c r="B35" s="121" t="s">
        <v>74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3"/>
      <c r="AB35" s="124">
        <v>7.85</v>
      </c>
      <c r="AC35" s="125"/>
      <c r="AD35" s="125"/>
      <c r="AE35" s="125"/>
      <c r="AF35" s="125"/>
      <c r="AG35" s="125"/>
      <c r="AH35" s="125"/>
      <c r="AI35" s="125"/>
      <c r="AJ35" s="160"/>
      <c r="AK35" s="160"/>
      <c r="AL35" s="160"/>
      <c r="AM35" s="160"/>
      <c r="AN35" s="160"/>
      <c r="AO35" s="160"/>
      <c r="AP35" s="160"/>
      <c r="AQ35" s="161"/>
      <c r="AR35" s="124">
        <v>17.12</v>
      </c>
      <c r="AS35" s="125"/>
      <c r="AT35" s="125"/>
      <c r="AU35" s="125"/>
      <c r="AV35" s="125"/>
      <c r="AW35" s="125"/>
      <c r="AX35" s="125"/>
      <c r="AY35" s="125"/>
      <c r="AZ35" s="126"/>
      <c r="BA35" s="126"/>
      <c r="BB35" s="126"/>
      <c r="BC35" s="126"/>
      <c r="BD35" s="126"/>
      <c r="BE35" s="126"/>
      <c r="BF35" s="126"/>
      <c r="BG35" s="127"/>
      <c r="BH35" s="124">
        <v>7.85</v>
      </c>
      <c r="BI35" s="125"/>
      <c r="BJ35" s="125"/>
      <c r="BK35" s="125"/>
      <c r="BL35" s="125"/>
      <c r="BM35" s="125"/>
      <c r="BN35" s="125"/>
      <c r="BO35" s="125"/>
      <c r="BP35" s="160"/>
      <c r="BQ35" s="160"/>
      <c r="BR35" s="160"/>
      <c r="BS35" s="160"/>
      <c r="BT35" s="160"/>
      <c r="BU35" s="160"/>
      <c r="BV35" s="160"/>
      <c r="BW35" s="161"/>
      <c r="BX35" s="124">
        <v>17.12</v>
      </c>
      <c r="BY35" s="125"/>
      <c r="BZ35" s="125"/>
      <c r="CA35" s="125"/>
      <c r="CB35" s="125"/>
      <c r="CC35" s="125"/>
      <c r="CD35" s="125"/>
      <c r="CE35" s="125"/>
      <c r="CF35" s="126"/>
      <c r="CG35" s="126"/>
      <c r="CH35" s="126"/>
      <c r="CI35" s="126"/>
      <c r="CJ35" s="126"/>
      <c r="CK35" s="126"/>
      <c r="CL35" s="126"/>
      <c r="CM35" s="127"/>
      <c r="CN35" s="246">
        <f>BH35-AB35</f>
        <v>0</v>
      </c>
      <c r="CO35" s="247"/>
      <c r="CP35" s="247"/>
      <c r="CQ35" s="247"/>
      <c r="CR35" s="247"/>
      <c r="CS35" s="247"/>
      <c r="CT35" s="247"/>
      <c r="CU35" s="247"/>
      <c r="CV35" s="248"/>
      <c r="CW35" s="248"/>
      <c r="CX35" s="248"/>
      <c r="CY35" s="248"/>
      <c r="CZ35" s="248"/>
      <c r="DA35" s="248"/>
      <c r="DB35" s="248"/>
      <c r="DC35" s="249"/>
      <c r="DD35" s="213">
        <f>BX35-AR35</f>
        <v>0</v>
      </c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4"/>
    </row>
    <row r="36" spans="1:123" ht="13.5" customHeight="1">
      <c r="A36" s="288"/>
      <c r="B36" s="104" t="s">
        <v>48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  <c r="AB36" s="111"/>
      <c r="AC36" s="112"/>
      <c r="AD36" s="112"/>
      <c r="AE36" s="112"/>
      <c r="AF36" s="112"/>
      <c r="AG36" s="112"/>
      <c r="AH36" s="112"/>
      <c r="AI36" s="112"/>
      <c r="AJ36" s="113"/>
      <c r="AK36" s="113"/>
      <c r="AL36" s="113"/>
      <c r="AM36" s="113"/>
      <c r="AN36" s="113"/>
      <c r="AO36" s="113"/>
      <c r="AP36" s="113"/>
      <c r="AQ36" s="114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10"/>
      <c r="BH36" s="111"/>
      <c r="BI36" s="112"/>
      <c r="BJ36" s="112"/>
      <c r="BK36" s="112"/>
      <c r="BL36" s="112"/>
      <c r="BM36" s="112"/>
      <c r="BN36" s="112"/>
      <c r="BO36" s="112"/>
      <c r="BP36" s="113"/>
      <c r="BQ36" s="113"/>
      <c r="BR36" s="113"/>
      <c r="BS36" s="113"/>
      <c r="BT36" s="113"/>
      <c r="BU36" s="113"/>
      <c r="BV36" s="113"/>
      <c r="BW36" s="114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4"/>
      <c r="CN36" s="255"/>
      <c r="CO36" s="256"/>
      <c r="CP36" s="256"/>
      <c r="CQ36" s="256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245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2"/>
    </row>
    <row r="37" spans="1:123" ht="13.5" customHeight="1" thickBot="1">
      <c r="A37" s="288"/>
      <c r="B37" s="121" t="s">
        <v>83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  <c r="AB37" s="124">
        <v>8.72</v>
      </c>
      <c r="AC37" s="125"/>
      <c r="AD37" s="125"/>
      <c r="AE37" s="125"/>
      <c r="AF37" s="125"/>
      <c r="AG37" s="125"/>
      <c r="AH37" s="125"/>
      <c r="AI37" s="125"/>
      <c r="AJ37" s="160"/>
      <c r="AK37" s="160"/>
      <c r="AL37" s="160"/>
      <c r="AM37" s="160"/>
      <c r="AN37" s="160"/>
      <c r="AO37" s="160"/>
      <c r="AP37" s="160"/>
      <c r="AQ37" s="161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0"/>
      <c r="BH37" s="106">
        <v>8.72</v>
      </c>
      <c r="BI37" s="107"/>
      <c r="BJ37" s="107"/>
      <c r="BK37" s="107"/>
      <c r="BL37" s="107"/>
      <c r="BM37" s="107"/>
      <c r="BN37" s="107"/>
      <c r="BO37" s="107"/>
      <c r="BP37" s="231"/>
      <c r="BQ37" s="231"/>
      <c r="BR37" s="231"/>
      <c r="BS37" s="231"/>
      <c r="BT37" s="231"/>
      <c r="BU37" s="231"/>
      <c r="BV37" s="231"/>
      <c r="BW37" s="232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10"/>
      <c r="CN37" s="246">
        <f>BH37-AB37</f>
        <v>0</v>
      </c>
      <c r="CO37" s="247"/>
      <c r="CP37" s="247"/>
      <c r="CQ37" s="247"/>
      <c r="CR37" s="247"/>
      <c r="CS37" s="247"/>
      <c r="CT37" s="247"/>
      <c r="CU37" s="247"/>
      <c r="CV37" s="248"/>
      <c r="CW37" s="248"/>
      <c r="CX37" s="248"/>
      <c r="CY37" s="248"/>
      <c r="CZ37" s="248"/>
      <c r="DA37" s="248"/>
      <c r="DB37" s="248"/>
      <c r="DC37" s="249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2"/>
    </row>
    <row r="38" spans="1:123" ht="13.5" customHeight="1">
      <c r="A38" s="288"/>
      <c r="B38" s="17"/>
      <c r="C38" s="274" t="s">
        <v>61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5"/>
      <c r="AB38" s="124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8"/>
      <c r="AR38" s="154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6"/>
      <c r="BH38" s="106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8"/>
      <c r="BX38" s="154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6"/>
      <c r="CN38" s="246">
        <f>BH38-AB38</f>
        <v>0</v>
      </c>
      <c r="CO38" s="247"/>
      <c r="CP38" s="247"/>
      <c r="CQ38" s="247"/>
      <c r="CR38" s="247"/>
      <c r="CS38" s="247"/>
      <c r="CT38" s="247"/>
      <c r="CU38" s="247"/>
      <c r="CV38" s="248"/>
      <c r="CW38" s="248"/>
      <c r="CX38" s="248"/>
      <c r="CY38" s="248"/>
      <c r="CZ38" s="248"/>
      <c r="DA38" s="248"/>
      <c r="DB38" s="248"/>
      <c r="DC38" s="249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6"/>
    </row>
    <row r="39" spans="1:123" ht="13.5" customHeight="1">
      <c r="A39" s="288"/>
      <c r="B39" s="131" t="s">
        <v>62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57"/>
      <c r="AB39" s="124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8"/>
      <c r="AR39" s="154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6"/>
      <c r="BH39" s="106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8"/>
      <c r="BX39" s="154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6"/>
      <c r="CN39" s="246">
        <f>BH39-AB39</f>
        <v>0</v>
      </c>
      <c r="CO39" s="247"/>
      <c r="CP39" s="247"/>
      <c r="CQ39" s="247"/>
      <c r="CR39" s="247"/>
      <c r="CS39" s="247"/>
      <c r="CT39" s="247"/>
      <c r="CU39" s="247"/>
      <c r="CV39" s="248"/>
      <c r="CW39" s="248"/>
      <c r="CX39" s="248"/>
      <c r="CY39" s="248"/>
      <c r="CZ39" s="248"/>
      <c r="DA39" s="248"/>
      <c r="DB39" s="248"/>
      <c r="DC39" s="249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6"/>
    </row>
    <row r="40" spans="1:123" ht="13.5" customHeight="1">
      <c r="A40" s="288"/>
      <c r="B40" s="274" t="s">
        <v>56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5"/>
      <c r="AB40" s="124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8"/>
      <c r="AR40" s="169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1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8"/>
      <c r="BX40" s="169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1"/>
      <c r="CN40" s="257">
        <f>BH40-AB40</f>
        <v>0</v>
      </c>
      <c r="CO40" s="258"/>
      <c r="CP40" s="258"/>
      <c r="CQ40" s="258"/>
      <c r="CR40" s="258"/>
      <c r="CS40" s="258"/>
      <c r="CT40" s="258"/>
      <c r="CU40" s="258"/>
      <c r="CV40" s="223"/>
      <c r="CW40" s="223"/>
      <c r="CX40" s="223"/>
      <c r="CY40" s="223"/>
      <c r="CZ40" s="223"/>
      <c r="DA40" s="223"/>
      <c r="DB40" s="223"/>
      <c r="DC40" s="224"/>
      <c r="DD40" s="240">
        <f>BX40-AR40</f>
        <v>0</v>
      </c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2"/>
    </row>
    <row r="41" spans="1:123" ht="13.5" customHeight="1">
      <c r="A41" s="288"/>
      <c r="B41" s="131" t="s">
        <v>57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57"/>
      <c r="AB41" s="124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8"/>
      <c r="AR41" s="169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1"/>
      <c r="BH41" s="106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8"/>
      <c r="BX41" s="169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1"/>
      <c r="CN41" s="144">
        <f>BH41-AB41</f>
        <v>0</v>
      </c>
      <c r="CO41" s="145"/>
      <c r="CP41" s="145"/>
      <c r="CQ41" s="145"/>
      <c r="CR41" s="145"/>
      <c r="CS41" s="145"/>
      <c r="CT41" s="145"/>
      <c r="CU41" s="145"/>
      <c r="CV41" s="146"/>
      <c r="CW41" s="146"/>
      <c r="CX41" s="146"/>
      <c r="CY41" s="146"/>
      <c r="CZ41" s="146"/>
      <c r="DA41" s="146"/>
      <c r="DB41" s="146"/>
      <c r="DC41" s="146"/>
      <c r="DD41" s="254">
        <f>BX41-AR41</f>
        <v>0</v>
      </c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4"/>
    </row>
    <row r="42" spans="1:123" ht="13.5" customHeight="1">
      <c r="A42" s="288"/>
      <c r="B42" s="118" t="s">
        <v>58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41"/>
      <c r="AB42" s="264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6"/>
      <c r="AR42" s="154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6"/>
      <c r="BH42" s="264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6"/>
      <c r="BX42" s="154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6"/>
      <c r="CN42" s="264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6"/>
      <c r="DD42" s="261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3"/>
    </row>
    <row r="43" spans="1:123" ht="13.5" customHeight="1" thickBot="1">
      <c r="A43" s="288"/>
      <c r="B43" s="131" t="s">
        <v>59</v>
      </c>
      <c r="C43" s="131"/>
      <c r="D43" s="131"/>
      <c r="E43" s="131"/>
      <c r="F43" s="131"/>
      <c r="G43" s="131"/>
      <c r="H43" s="18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3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8"/>
      <c r="AR43" s="154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6"/>
      <c r="BH43" s="106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8"/>
      <c r="BX43" s="154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6"/>
      <c r="CN43" s="144">
        <f>BH43-AB43</f>
        <v>0</v>
      </c>
      <c r="CO43" s="145"/>
      <c r="CP43" s="145"/>
      <c r="CQ43" s="145"/>
      <c r="CR43" s="145"/>
      <c r="CS43" s="145"/>
      <c r="CT43" s="145"/>
      <c r="CU43" s="145"/>
      <c r="CV43" s="146"/>
      <c r="CW43" s="146"/>
      <c r="CX43" s="146"/>
      <c r="CY43" s="146"/>
      <c r="CZ43" s="146"/>
      <c r="DA43" s="146"/>
      <c r="DB43" s="146"/>
      <c r="DC43" s="147"/>
      <c r="DD43" s="261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3"/>
    </row>
    <row r="44" spans="1:123" ht="13.5" customHeight="1" thickBot="1">
      <c r="A44" s="288"/>
      <c r="B44" s="131" t="s">
        <v>60</v>
      </c>
      <c r="C44" s="131"/>
      <c r="D44" s="131"/>
      <c r="E44" s="131"/>
      <c r="F44" s="131"/>
      <c r="G44" s="131"/>
      <c r="H44" s="131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30"/>
      <c r="AB44" s="264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6"/>
      <c r="AR44" s="290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2"/>
      <c r="BH44" s="264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6"/>
      <c r="BX44" s="293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5"/>
      <c r="CN44" s="264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6"/>
      <c r="DD44" s="240">
        <f>BX44-AR44</f>
        <v>0</v>
      </c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2"/>
    </row>
    <row r="45" spans="1:123" ht="13.5" customHeight="1">
      <c r="A45" s="288"/>
      <c r="B45" s="283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5"/>
      <c r="AB45" s="124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8"/>
      <c r="AR45" s="169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1"/>
      <c r="BH45" s="106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8"/>
      <c r="BX45" s="169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1"/>
      <c r="CN45" s="286">
        <f>BH45-AB45</f>
        <v>0</v>
      </c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87"/>
      <c r="DD45" s="240">
        <f>BX45-AR45</f>
        <v>0</v>
      </c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2"/>
    </row>
    <row r="46" spans="1:123" ht="13.5" customHeight="1">
      <c r="A46" s="288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9"/>
      <c r="AB46" s="124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8"/>
      <c r="AR46" s="169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06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8"/>
      <c r="BX46" s="169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1"/>
      <c r="CN46" s="286">
        <f>BH46-AB46</f>
        <v>0</v>
      </c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87"/>
      <c r="DD46" s="240">
        <f>BX46-AR46</f>
        <v>0</v>
      </c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2"/>
    </row>
    <row r="47" spans="1:123" ht="13.5" customHeight="1">
      <c r="A47" s="288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9"/>
      <c r="AB47" s="124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8"/>
      <c r="AR47" s="169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1"/>
      <c r="BH47" s="106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8"/>
      <c r="BX47" s="169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1"/>
      <c r="CN47" s="286">
        <f>BH47-AB47</f>
        <v>0</v>
      </c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87"/>
      <c r="DD47" s="240">
        <f>BX47-AR47</f>
        <v>0</v>
      </c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2"/>
    </row>
    <row r="48" spans="1:123" ht="13.5" customHeight="1">
      <c r="A48" s="288"/>
      <c r="B48" s="140" t="s">
        <v>41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41"/>
      <c r="AB48" s="111"/>
      <c r="AC48" s="112"/>
      <c r="AD48" s="112"/>
      <c r="AE48" s="112"/>
      <c r="AF48" s="112"/>
      <c r="AG48" s="112"/>
      <c r="AH48" s="112"/>
      <c r="AI48" s="112"/>
      <c r="AJ48" s="113"/>
      <c r="AK48" s="113"/>
      <c r="AL48" s="113"/>
      <c r="AM48" s="113"/>
      <c r="AN48" s="113"/>
      <c r="AO48" s="113"/>
      <c r="AP48" s="113"/>
      <c r="AQ48" s="114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10"/>
      <c r="BH48" s="111"/>
      <c r="BI48" s="112"/>
      <c r="BJ48" s="112"/>
      <c r="BK48" s="112"/>
      <c r="BL48" s="112"/>
      <c r="BM48" s="112"/>
      <c r="BN48" s="112"/>
      <c r="BO48" s="112"/>
      <c r="BP48" s="113"/>
      <c r="BQ48" s="113"/>
      <c r="BR48" s="113"/>
      <c r="BS48" s="113"/>
      <c r="BT48" s="113"/>
      <c r="BU48" s="113"/>
      <c r="BV48" s="113"/>
      <c r="BW48" s="114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10"/>
      <c r="CN48" s="111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245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2"/>
    </row>
    <row r="49" spans="1:123" ht="13.5" customHeight="1" thickBot="1">
      <c r="A49" s="288"/>
      <c r="B49" s="132" t="s">
        <v>81</v>
      </c>
      <c r="C49" s="132"/>
      <c r="D49" s="132"/>
      <c r="E49" s="132"/>
      <c r="F49" s="132"/>
      <c r="G49" s="132"/>
      <c r="H49" s="132"/>
      <c r="I49" s="132"/>
      <c r="J49" s="22"/>
      <c r="K49" s="132" t="s">
        <v>82</v>
      </c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24">
        <v>175.48</v>
      </c>
      <c r="AC49" s="125"/>
      <c r="AD49" s="125"/>
      <c r="AE49" s="125"/>
      <c r="AF49" s="125"/>
      <c r="AG49" s="125"/>
      <c r="AH49" s="125"/>
      <c r="AI49" s="125"/>
      <c r="AJ49" s="160"/>
      <c r="AK49" s="160"/>
      <c r="AL49" s="160"/>
      <c r="AM49" s="160"/>
      <c r="AN49" s="160"/>
      <c r="AO49" s="160"/>
      <c r="AP49" s="160"/>
      <c r="AQ49" s="230"/>
      <c r="AR49" s="124">
        <v>351.26</v>
      </c>
      <c r="AS49" s="125"/>
      <c r="AT49" s="125"/>
      <c r="AU49" s="125"/>
      <c r="AV49" s="125"/>
      <c r="AW49" s="125"/>
      <c r="AX49" s="125"/>
      <c r="AY49" s="125"/>
      <c r="AZ49" s="126"/>
      <c r="BA49" s="126"/>
      <c r="BB49" s="126"/>
      <c r="BC49" s="126"/>
      <c r="BD49" s="126"/>
      <c r="BE49" s="126"/>
      <c r="BF49" s="126"/>
      <c r="BG49" s="127"/>
      <c r="BH49" s="124">
        <v>193.03</v>
      </c>
      <c r="BI49" s="125"/>
      <c r="BJ49" s="125"/>
      <c r="BK49" s="125"/>
      <c r="BL49" s="125"/>
      <c r="BM49" s="125"/>
      <c r="BN49" s="125"/>
      <c r="BO49" s="125"/>
      <c r="BP49" s="160"/>
      <c r="BQ49" s="160"/>
      <c r="BR49" s="160"/>
      <c r="BS49" s="160"/>
      <c r="BT49" s="160"/>
      <c r="BU49" s="160"/>
      <c r="BV49" s="160"/>
      <c r="BW49" s="161"/>
      <c r="BX49" s="124">
        <v>386.38</v>
      </c>
      <c r="BY49" s="125"/>
      <c r="BZ49" s="125"/>
      <c r="CA49" s="125"/>
      <c r="CB49" s="125"/>
      <c r="CC49" s="125"/>
      <c r="CD49" s="125"/>
      <c r="CE49" s="125"/>
      <c r="CF49" s="126"/>
      <c r="CG49" s="126"/>
      <c r="CH49" s="126"/>
      <c r="CI49" s="126"/>
      <c r="CJ49" s="126"/>
      <c r="CK49" s="126"/>
      <c r="CL49" s="126"/>
      <c r="CM49" s="127"/>
      <c r="CN49" s="144">
        <f>BH49-AB49</f>
        <v>17.55000000000001</v>
      </c>
      <c r="CO49" s="145"/>
      <c r="CP49" s="145"/>
      <c r="CQ49" s="145"/>
      <c r="CR49" s="145"/>
      <c r="CS49" s="145"/>
      <c r="CT49" s="145"/>
      <c r="CU49" s="145"/>
      <c r="CV49" s="146"/>
      <c r="CW49" s="146"/>
      <c r="CX49" s="146"/>
      <c r="CY49" s="146"/>
      <c r="CZ49" s="146"/>
      <c r="DA49" s="146"/>
      <c r="DB49" s="146"/>
      <c r="DC49" s="147"/>
      <c r="DD49" s="240">
        <f aca="true" t="shared" si="2" ref="DD49:DD58">BX49-AR49</f>
        <v>35.120000000000005</v>
      </c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2"/>
    </row>
    <row r="50" spans="1:123" ht="13.5" customHeight="1">
      <c r="A50" s="288"/>
      <c r="B50" s="283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5"/>
      <c r="AB50" s="124"/>
      <c r="AC50" s="125"/>
      <c r="AD50" s="125"/>
      <c r="AE50" s="125"/>
      <c r="AF50" s="125"/>
      <c r="AG50" s="125"/>
      <c r="AH50" s="125"/>
      <c r="AI50" s="125"/>
      <c r="AJ50" s="160"/>
      <c r="AK50" s="160"/>
      <c r="AL50" s="160"/>
      <c r="AM50" s="160"/>
      <c r="AN50" s="160"/>
      <c r="AO50" s="160"/>
      <c r="AP50" s="160"/>
      <c r="AQ50" s="161"/>
      <c r="AR50" s="124"/>
      <c r="AS50" s="125"/>
      <c r="AT50" s="125"/>
      <c r="AU50" s="125"/>
      <c r="AV50" s="125"/>
      <c r="AW50" s="125"/>
      <c r="AX50" s="125"/>
      <c r="AY50" s="125"/>
      <c r="AZ50" s="126"/>
      <c r="BA50" s="126"/>
      <c r="BB50" s="126"/>
      <c r="BC50" s="126"/>
      <c r="BD50" s="126"/>
      <c r="BE50" s="126"/>
      <c r="BF50" s="126"/>
      <c r="BG50" s="127"/>
      <c r="BH50" s="124"/>
      <c r="BI50" s="125"/>
      <c r="BJ50" s="125"/>
      <c r="BK50" s="125"/>
      <c r="BL50" s="125"/>
      <c r="BM50" s="125"/>
      <c r="BN50" s="125"/>
      <c r="BO50" s="125"/>
      <c r="BP50" s="160"/>
      <c r="BQ50" s="160"/>
      <c r="BR50" s="160"/>
      <c r="BS50" s="160"/>
      <c r="BT50" s="160"/>
      <c r="BU50" s="160"/>
      <c r="BV50" s="160"/>
      <c r="BW50" s="161"/>
      <c r="BX50" s="124"/>
      <c r="BY50" s="125"/>
      <c r="BZ50" s="125"/>
      <c r="CA50" s="125"/>
      <c r="CB50" s="125"/>
      <c r="CC50" s="125"/>
      <c r="CD50" s="125"/>
      <c r="CE50" s="125"/>
      <c r="CF50" s="126"/>
      <c r="CG50" s="126"/>
      <c r="CH50" s="126"/>
      <c r="CI50" s="126"/>
      <c r="CJ50" s="126"/>
      <c r="CK50" s="126"/>
      <c r="CL50" s="126"/>
      <c r="CM50" s="127"/>
      <c r="CN50" s="144">
        <f>BH50-AB50</f>
        <v>0</v>
      </c>
      <c r="CO50" s="145"/>
      <c r="CP50" s="145"/>
      <c r="CQ50" s="145"/>
      <c r="CR50" s="145"/>
      <c r="CS50" s="145"/>
      <c r="CT50" s="145"/>
      <c r="CU50" s="145"/>
      <c r="CV50" s="146"/>
      <c r="CW50" s="146"/>
      <c r="CX50" s="146"/>
      <c r="CY50" s="146"/>
      <c r="CZ50" s="146"/>
      <c r="DA50" s="146"/>
      <c r="DB50" s="146"/>
      <c r="DC50" s="147"/>
      <c r="DD50" s="240">
        <f t="shared" si="2"/>
        <v>0</v>
      </c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2"/>
    </row>
    <row r="51" spans="1:123" ht="13.5" customHeight="1">
      <c r="A51" s="288"/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9"/>
      <c r="AB51" s="124"/>
      <c r="AC51" s="125"/>
      <c r="AD51" s="125"/>
      <c r="AE51" s="125"/>
      <c r="AF51" s="125"/>
      <c r="AG51" s="125"/>
      <c r="AH51" s="125"/>
      <c r="AI51" s="125"/>
      <c r="AJ51" s="160"/>
      <c r="AK51" s="160"/>
      <c r="AL51" s="160"/>
      <c r="AM51" s="160"/>
      <c r="AN51" s="160"/>
      <c r="AO51" s="160"/>
      <c r="AP51" s="160"/>
      <c r="AQ51" s="161"/>
      <c r="AR51" s="124"/>
      <c r="AS51" s="125"/>
      <c r="AT51" s="125"/>
      <c r="AU51" s="125"/>
      <c r="AV51" s="125"/>
      <c r="AW51" s="125"/>
      <c r="AX51" s="125"/>
      <c r="AY51" s="125"/>
      <c r="AZ51" s="126"/>
      <c r="BA51" s="126"/>
      <c r="BB51" s="126"/>
      <c r="BC51" s="126"/>
      <c r="BD51" s="126"/>
      <c r="BE51" s="126"/>
      <c r="BF51" s="126"/>
      <c r="BG51" s="127"/>
      <c r="BH51" s="124"/>
      <c r="BI51" s="125"/>
      <c r="BJ51" s="125"/>
      <c r="BK51" s="125"/>
      <c r="BL51" s="125"/>
      <c r="BM51" s="125"/>
      <c r="BN51" s="125"/>
      <c r="BO51" s="125"/>
      <c r="BP51" s="160"/>
      <c r="BQ51" s="160"/>
      <c r="BR51" s="160"/>
      <c r="BS51" s="160"/>
      <c r="BT51" s="160"/>
      <c r="BU51" s="160"/>
      <c r="BV51" s="160"/>
      <c r="BW51" s="161"/>
      <c r="BX51" s="124"/>
      <c r="BY51" s="125"/>
      <c r="BZ51" s="125"/>
      <c r="CA51" s="125"/>
      <c r="CB51" s="125"/>
      <c r="CC51" s="125"/>
      <c r="CD51" s="125"/>
      <c r="CE51" s="125"/>
      <c r="CF51" s="126"/>
      <c r="CG51" s="126"/>
      <c r="CH51" s="126"/>
      <c r="CI51" s="126"/>
      <c r="CJ51" s="126"/>
      <c r="CK51" s="126"/>
      <c r="CL51" s="126"/>
      <c r="CM51" s="127"/>
      <c r="CN51" s="144">
        <f>BH51-AB51</f>
        <v>0</v>
      </c>
      <c r="CO51" s="145"/>
      <c r="CP51" s="145"/>
      <c r="CQ51" s="145"/>
      <c r="CR51" s="145"/>
      <c r="CS51" s="145"/>
      <c r="CT51" s="145"/>
      <c r="CU51" s="145"/>
      <c r="CV51" s="146"/>
      <c r="CW51" s="146"/>
      <c r="CX51" s="146"/>
      <c r="CY51" s="146"/>
      <c r="CZ51" s="146"/>
      <c r="DA51" s="146"/>
      <c r="DB51" s="146"/>
      <c r="DC51" s="146"/>
      <c r="DD51" s="240">
        <f t="shared" si="2"/>
        <v>0</v>
      </c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2"/>
    </row>
    <row r="52" spans="1:123" ht="13.5" customHeight="1">
      <c r="A52" s="288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9"/>
      <c r="AB52" s="124"/>
      <c r="AC52" s="125"/>
      <c r="AD52" s="125"/>
      <c r="AE52" s="125"/>
      <c r="AF52" s="125"/>
      <c r="AG52" s="125"/>
      <c r="AH52" s="125"/>
      <c r="AI52" s="125"/>
      <c r="AJ52" s="160"/>
      <c r="AK52" s="160"/>
      <c r="AL52" s="160"/>
      <c r="AM52" s="160"/>
      <c r="AN52" s="160"/>
      <c r="AO52" s="160"/>
      <c r="AP52" s="160"/>
      <c r="AQ52" s="161"/>
      <c r="AR52" s="124"/>
      <c r="AS52" s="125"/>
      <c r="AT52" s="125"/>
      <c r="AU52" s="125"/>
      <c r="AV52" s="125"/>
      <c r="AW52" s="125"/>
      <c r="AX52" s="125"/>
      <c r="AY52" s="125"/>
      <c r="AZ52" s="126"/>
      <c r="BA52" s="126"/>
      <c r="BB52" s="126"/>
      <c r="BC52" s="126"/>
      <c r="BD52" s="126"/>
      <c r="BE52" s="126"/>
      <c r="BF52" s="126"/>
      <c r="BG52" s="127"/>
      <c r="BH52" s="124"/>
      <c r="BI52" s="125"/>
      <c r="BJ52" s="125"/>
      <c r="BK52" s="125"/>
      <c r="BL52" s="125"/>
      <c r="BM52" s="125"/>
      <c r="BN52" s="125"/>
      <c r="BO52" s="125"/>
      <c r="BP52" s="160"/>
      <c r="BQ52" s="160"/>
      <c r="BR52" s="160"/>
      <c r="BS52" s="160"/>
      <c r="BT52" s="160"/>
      <c r="BU52" s="160"/>
      <c r="BV52" s="160"/>
      <c r="BW52" s="161"/>
      <c r="BX52" s="124"/>
      <c r="BY52" s="125"/>
      <c r="BZ52" s="125"/>
      <c r="CA52" s="125"/>
      <c r="CB52" s="125"/>
      <c r="CC52" s="125"/>
      <c r="CD52" s="125"/>
      <c r="CE52" s="125"/>
      <c r="CF52" s="126"/>
      <c r="CG52" s="126"/>
      <c r="CH52" s="126"/>
      <c r="CI52" s="126"/>
      <c r="CJ52" s="126"/>
      <c r="CK52" s="126"/>
      <c r="CL52" s="126"/>
      <c r="CM52" s="127"/>
      <c r="CN52" s="144">
        <f>BH52-AB52</f>
        <v>0</v>
      </c>
      <c r="CO52" s="145"/>
      <c r="CP52" s="145"/>
      <c r="CQ52" s="145"/>
      <c r="CR52" s="145"/>
      <c r="CS52" s="145"/>
      <c r="CT52" s="145"/>
      <c r="CU52" s="145"/>
      <c r="CV52" s="146"/>
      <c r="CW52" s="146"/>
      <c r="CX52" s="146"/>
      <c r="CY52" s="146"/>
      <c r="CZ52" s="146"/>
      <c r="DA52" s="146"/>
      <c r="DB52" s="146"/>
      <c r="DC52" s="146"/>
      <c r="DD52" s="240">
        <f t="shared" si="2"/>
        <v>0</v>
      </c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2"/>
    </row>
    <row r="53" spans="1:123" ht="13.5" customHeight="1">
      <c r="A53" s="288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9"/>
      <c r="AB53" s="124"/>
      <c r="AC53" s="125"/>
      <c r="AD53" s="125"/>
      <c r="AE53" s="125"/>
      <c r="AF53" s="125"/>
      <c r="AG53" s="125"/>
      <c r="AH53" s="125"/>
      <c r="AI53" s="125"/>
      <c r="AJ53" s="160"/>
      <c r="AK53" s="160"/>
      <c r="AL53" s="160"/>
      <c r="AM53" s="160"/>
      <c r="AN53" s="160"/>
      <c r="AO53" s="160"/>
      <c r="AP53" s="160"/>
      <c r="AQ53" s="161"/>
      <c r="AR53" s="124"/>
      <c r="AS53" s="125"/>
      <c r="AT53" s="125"/>
      <c r="AU53" s="125"/>
      <c r="AV53" s="125"/>
      <c r="AW53" s="125"/>
      <c r="AX53" s="125"/>
      <c r="AY53" s="125"/>
      <c r="AZ53" s="126"/>
      <c r="BA53" s="126"/>
      <c r="BB53" s="126"/>
      <c r="BC53" s="126"/>
      <c r="BD53" s="126"/>
      <c r="BE53" s="126"/>
      <c r="BF53" s="126"/>
      <c r="BG53" s="127"/>
      <c r="BH53" s="124"/>
      <c r="BI53" s="125"/>
      <c r="BJ53" s="125"/>
      <c r="BK53" s="125"/>
      <c r="BL53" s="125"/>
      <c r="BM53" s="125"/>
      <c r="BN53" s="125"/>
      <c r="BO53" s="125"/>
      <c r="BP53" s="160"/>
      <c r="BQ53" s="160"/>
      <c r="BR53" s="160"/>
      <c r="BS53" s="160"/>
      <c r="BT53" s="160"/>
      <c r="BU53" s="160"/>
      <c r="BV53" s="160"/>
      <c r="BW53" s="161"/>
      <c r="BX53" s="124"/>
      <c r="BY53" s="125"/>
      <c r="BZ53" s="125"/>
      <c r="CA53" s="125"/>
      <c r="CB53" s="125"/>
      <c r="CC53" s="125"/>
      <c r="CD53" s="125"/>
      <c r="CE53" s="125"/>
      <c r="CF53" s="126"/>
      <c r="CG53" s="126"/>
      <c r="CH53" s="126"/>
      <c r="CI53" s="126"/>
      <c r="CJ53" s="126"/>
      <c r="CK53" s="126"/>
      <c r="CL53" s="126"/>
      <c r="CM53" s="127"/>
      <c r="CN53" s="144">
        <f>BH53-AB53</f>
        <v>0</v>
      </c>
      <c r="CO53" s="145"/>
      <c r="CP53" s="145"/>
      <c r="CQ53" s="145"/>
      <c r="CR53" s="145"/>
      <c r="CS53" s="145"/>
      <c r="CT53" s="145"/>
      <c r="CU53" s="145"/>
      <c r="CV53" s="146"/>
      <c r="CW53" s="146"/>
      <c r="CX53" s="146"/>
      <c r="CY53" s="146"/>
      <c r="CZ53" s="146"/>
      <c r="DA53" s="146"/>
      <c r="DB53" s="146"/>
      <c r="DC53" s="146"/>
      <c r="DD53" s="240">
        <f t="shared" si="2"/>
        <v>0</v>
      </c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2"/>
    </row>
    <row r="54" spans="1:123" ht="13.5" customHeight="1" thickBot="1">
      <c r="A54" s="288"/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8" t="s">
        <v>39</v>
      </c>
      <c r="N54" s="118"/>
      <c r="O54" s="118"/>
      <c r="P54" s="118"/>
      <c r="Q54" s="118"/>
      <c r="R54" s="118"/>
      <c r="S54" s="122"/>
      <c r="T54" s="122"/>
      <c r="U54" s="122"/>
      <c r="V54" s="122"/>
      <c r="W54" s="122"/>
      <c r="X54" s="122"/>
      <c r="Y54" s="122"/>
      <c r="Z54" s="122"/>
      <c r="AA54" s="123"/>
      <c r="AB54" s="111"/>
      <c r="AC54" s="112"/>
      <c r="AD54" s="112"/>
      <c r="AE54" s="112"/>
      <c r="AF54" s="112"/>
      <c r="AG54" s="112"/>
      <c r="AH54" s="112"/>
      <c r="AI54" s="112"/>
      <c r="AJ54" s="113"/>
      <c r="AK54" s="113"/>
      <c r="AL54" s="113"/>
      <c r="AM54" s="113"/>
      <c r="AN54" s="113"/>
      <c r="AO54" s="113"/>
      <c r="AP54" s="113"/>
      <c r="AQ54" s="114"/>
      <c r="AR54" s="124"/>
      <c r="AS54" s="125"/>
      <c r="AT54" s="125"/>
      <c r="AU54" s="125"/>
      <c r="AV54" s="125"/>
      <c r="AW54" s="125"/>
      <c r="AX54" s="125"/>
      <c r="AY54" s="125"/>
      <c r="AZ54" s="126"/>
      <c r="BA54" s="126"/>
      <c r="BB54" s="126"/>
      <c r="BC54" s="126"/>
      <c r="BD54" s="126"/>
      <c r="BE54" s="126"/>
      <c r="BF54" s="126"/>
      <c r="BG54" s="127"/>
      <c r="BH54" s="111"/>
      <c r="BI54" s="112"/>
      <c r="BJ54" s="112"/>
      <c r="BK54" s="112"/>
      <c r="BL54" s="112"/>
      <c r="BM54" s="112"/>
      <c r="BN54" s="112"/>
      <c r="BO54" s="112"/>
      <c r="BP54" s="113"/>
      <c r="BQ54" s="113"/>
      <c r="BR54" s="113"/>
      <c r="BS54" s="113"/>
      <c r="BT54" s="113"/>
      <c r="BU54" s="113"/>
      <c r="BV54" s="113"/>
      <c r="BW54" s="114"/>
      <c r="BX54" s="124"/>
      <c r="BY54" s="125"/>
      <c r="BZ54" s="125"/>
      <c r="CA54" s="125"/>
      <c r="CB54" s="125"/>
      <c r="CC54" s="125"/>
      <c r="CD54" s="125"/>
      <c r="CE54" s="125"/>
      <c r="CF54" s="126"/>
      <c r="CG54" s="126"/>
      <c r="CH54" s="126"/>
      <c r="CI54" s="126"/>
      <c r="CJ54" s="126"/>
      <c r="CK54" s="126"/>
      <c r="CL54" s="126"/>
      <c r="CM54" s="127"/>
      <c r="CN54" s="111"/>
      <c r="CO54" s="112"/>
      <c r="CP54" s="112"/>
      <c r="CQ54" s="112"/>
      <c r="CR54" s="112"/>
      <c r="CS54" s="112"/>
      <c r="CT54" s="112"/>
      <c r="CU54" s="112"/>
      <c r="CV54" s="113"/>
      <c r="CW54" s="113"/>
      <c r="CX54" s="113"/>
      <c r="CY54" s="113"/>
      <c r="CZ54" s="113"/>
      <c r="DA54" s="113"/>
      <c r="DB54" s="113"/>
      <c r="DC54" s="114"/>
      <c r="DD54" s="240">
        <f t="shared" si="2"/>
        <v>0</v>
      </c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2"/>
    </row>
    <row r="55" spans="1:123" ht="13.5" customHeight="1">
      <c r="A55" s="288"/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04" t="s">
        <v>63</v>
      </c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4"/>
      <c r="AB55" s="111"/>
      <c r="AC55" s="112"/>
      <c r="AD55" s="112"/>
      <c r="AE55" s="112"/>
      <c r="AF55" s="112"/>
      <c r="AG55" s="112"/>
      <c r="AH55" s="112"/>
      <c r="AI55" s="112"/>
      <c r="AJ55" s="113"/>
      <c r="AK55" s="113"/>
      <c r="AL55" s="113"/>
      <c r="AM55" s="113"/>
      <c r="AN55" s="113"/>
      <c r="AO55" s="113"/>
      <c r="AP55" s="113"/>
      <c r="AQ55" s="114"/>
      <c r="AR55" s="124">
        <v>21.94</v>
      </c>
      <c r="AS55" s="125"/>
      <c r="AT55" s="125"/>
      <c r="AU55" s="125"/>
      <c r="AV55" s="125"/>
      <c r="AW55" s="125"/>
      <c r="AX55" s="125"/>
      <c r="AY55" s="125"/>
      <c r="AZ55" s="126"/>
      <c r="BA55" s="126"/>
      <c r="BB55" s="126"/>
      <c r="BC55" s="126"/>
      <c r="BD55" s="126"/>
      <c r="BE55" s="126"/>
      <c r="BF55" s="126"/>
      <c r="BG55" s="127"/>
      <c r="BH55" s="111"/>
      <c r="BI55" s="112"/>
      <c r="BJ55" s="112"/>
      <c r="BK55" s="112"/>
      <c r="BL55" s="112"/>
      <c r="BM55" s="112"/>
      <c r="BN55" s="112"/>
      <c r="BO55" s="112"/>
      <c r="BP55" s="113"/>
      <c r="BQ55" s="113"/>
      <c r="BR55" s="113"/>
      <c r="BS55" s="113"/>
      <c r="BT55" s="113"/>
      <c r="BU55" s="113"/>
      <c r="BV55" s="113"/>
      <c r="BW55" s="114"/>
      <c r="BX55" s="124">
        <v>24.13</v>
      </c>
      <c r="BY55" s="125"/>
      <c r="BZ55" s="125"/>
      <c r="CA55" s="125"/>
      <c r="CB55" s="125"/>
      <c r="CC55" s="125"/>
      <c r="CD55" s="125"/>
      <c r="CE55" s="125"/>
      <c r="CF55" s="126"/>
      <c r="CG55" s="126"/>
      <c r="CH55" s="126"/>
      <c r="CI55" s="126"/>
      <c r="CJ55" s="126"/>
      <c r="CK55" s="126"/>
      <c r="CL55" s="126"/>
      <c r="CM55" s="127"/>
      <c r="CN55" s="111"/>
      <c r="CO55" s="112"/>
      <c r="CP55" s="112"/>
      <c r="CQ55" s="112"/>
      <c r="CR55" s="112"/>
      <c r="CS55" s="112"/>
      <c r="CT55" s="112"/>
      <c r="CU55" s="112"/>
      <c r="CV55" s="113"/>
      <c r="CW55" s="113"/>
      <c r="CX55" s="113"/>
      <c r="CY55" s="113"/>
      <c r="CZ55" s="113"/>
      <c r="DA55" s="113"/>
      <c r="DB55" s="113"/>
      <c r="DC55" s="114"/>
      <c r="DD55" s="240">
        <f t="shared" si="2"/>
        <v>2.1899999999999977</v>
      </c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2"/>
    </row>
    <row r="56" spans="1:123" ht="13.5" customHeight="1" thickBot="1">
      <c r="A56" s="288"/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8" t="s">
        <v>54</v>
      </c>
      <c r="N56" s="120"/>
      <c r="O56" s="120"/>
      <c r="P56" s="120"/>
      <c r="Q56" s="120"/>
      <c r="R56" s="120"/>
      <c r="S56" s="135" t="s">
        <v>77</v>
      </c>
      <c r="T56" s="135"/>
      <c r="U56" s="135"/>
      <c r="V56" s="135"/>
      <c r="W56" s="135"/>
      <c r="X56" s="135"/>
      <c r="Y56" s="135"/>
      <c r="Z56" s="135"/>
      <c r="AA56" s="136"/>
      <c r="AB56" s="111"/>
      <c r="AC56" s="112"/>
      <c r="AD56" s="112"/>
      <c r="AE56" s="112"/>
      <c r="AF56" s="112"/>
      <c r="AG56" s="112"/>
      <c r="AH56" s="112"/>
      <c r="AI56" s="112"/>
      <c r="AJ56" s="113"/>
      <c r="AK56" s="113"/>
      <c r="AL56" s="113"/>
      <c r="AM56" s="113"/>
      <c r="AN56" s="113"/>
      <c r="AO56" s="113"/>
      <c r="AP56" s="113"/>
      <c r="AQ56" s="114"/>
      <c r="AR56" s="124">
        <v>29.25</v>
      </c>
      <c r="AS56" s="125"/>
      <c r="AT56" s="125"/>
      <c r="AU56" s="125"/>
      <c r="AV56" s="125"/>
      <c r="AW56" s="125"/>
      <c r="AX56" s="125"/>
      <c r="AY56" s="125"/>
      <c r="AZ56" s="126"/>
      <c r="BA56" s="126"/>
      <c r="BB56" s="126"/>
      <c r="BC56" s="126"/>
      <c r="BD56" s="126"/>
      <c r="BE56" s="126"/>
      <c r="BF56" s="126"/>
      <c r="BG56" s="127"/>
      <c r="BH56" s="111"/>
      <c r="BI56" s="112"/>
      <c r="BJ56" s="112"/>
      <c r="BK56" s="112"/>
      <c r="BL56" s="112"/>
      <c r="BM56" s="112"/>
      <c r="BN56" s="112"/>
      <c r="BO56" s="112"/>
      <c r="BP56" s="113"/>
      <c r="BQ56" s="113"/>
      <c r="BR56" s="113"/>
      <c r="BS56" s="113"/>
      <c r="BT56" s="113"/>
      <c r="BU56" s="113"/>
      <c r="BV56" s="113"/>
      <c r="BW56" s="114"/>
      <c r="BX56" s="124">
        <v>32.17</v>
      </c>
      <c r="BY56" s="125"/>
      <c r="BZ56" s="125"/>
      <c r="CA56" s="125"/>
      <c r="CB56" s="125"/>
      <c r="CC56" s="125"/>
      <c r="CD56" s="125"/>
      <c r="CE56" s="125"/>
      <c r="CF56" s="126"/>
      <c r="CG56" s="126"/>
      <c r="CH56" s="126"/>
      <c r="CI56" s="126"/>
      <c r="CJ56" s="126"/>
      <c r="CK56" s="126"/>
      <c r="CL56" s="126"/>
      <c r="CM56" s="127"/>
      <c r="CN56" s="111"/>
      <c r="CO56" s="112"/>
      <c r="CP56" s="112"/>
      <c r="CQ56" s="112"/>
      <c r="CR56" s="112"/>
      <c r="CS56" s="112"/>
      <c r="CT56" s="112"/>
      <c r="CU56" s="112"/>
      <c r="CV56" s="113"/>
      <c r="CW56" s="113"/>
      <c r="CX56" s="113"/>
      <c r="CY56" s="113"/>
      <c r="CZ56" s="113"/>
      <c r="DA56" s="113"/>
      <c r="DB56" s="113"/>
      <c r="DC56" s="114"/>
      <c r="DD56" s="240">
        <f t="shared" si="2"/>
        <v>2.9200000000000017</v>
      </c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2"/>
    </row>
    <row r="57" spans="1:123" ht="13.5" customHeight="1">
      <c r="A57" s="288"/>
      <c r="B57" s="283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5"/>
      <c r="AB57" s="124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66"/>
      <c r="AR57" s="124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66"/>
      <c r="BH57" s="124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66"/>
      <c r="BX57" s="124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66"/>
      <c r="CN57" s="162">
        <f>BH57-AB57</f>
        <v>0</v>
      </c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276"/>
      <c r="DD57" s="240">
        <f t="shared" si="2"/>
        <v>0</v>
      </c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2"/>
    </row>
    <row r="58" spans="1:123" ht="13.5" customHeight="1" thickBot="1">
      <c r="A58" s="289"/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3"/>
      <c r="AB58" s="277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9"/>
      <c r="AR58" s="124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66"/>
      <c r="BH58" s="277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9"/>
      <c r="BX58" s="124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66"/>
      <c r="CN58" s="280">
        <f>BH58-AB58</f>
        <v>0</v>
      </c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2"/>
      <c r="DD58" s="240">
        <f t="shared" si="2"/>
        <v>0</v>
      </c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2"/>
    </row>
    <row r="59" spans="1:123" ht="13.5" customHeight="1">
      <c r="A59" s="21"/>
      <c r="B59" s="104" t="s">
        <v>42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233">
        <f>AJ22-AB24-AB25-AB26-AB27-AB29-AB33-AB35-AB37-AB38-AB39-AB40-AB41-AB43-AB45-AB46-AB47-AB49-AB50-AB51-AB52-AB53-AB57-AB58</f>
        <v>1995.9800000000005</v>
      </c>
      <c r="AC59" s="234"/>
      <c r="AD59" s="234"/>
      <c r="AE59" s="234"/>
      <c r="AF59" s="234"/>
      <c r="AG59" s="234"/>
      <c r="AH59" s="234"/>
      <c r="AI59" s="234"/>
      <c r="AJ59" s="235"/>
      <c r="AK59" s="235"/>
      <c r="AL59" s="235"/>
      <c r="AM59" s="235"/>
      <c r="AN59" s="235"/>
      <c r="AO59" s="235"/>
      <c r="AP59" s="235"/>
      <c r="AQ59" s="236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10"/>
      <c r="BH59" s="233">
        <f>BP22-BH24-BH25-BH26-BH27-BH29-BH33-BH35-BH37-BH38-BH39-BH40-BH41-BH43-BH45-BH46-BH47-BH49-BH50-BH51-BH52-BH53-BH57-BH58</f>
        <v>2192.46</v>
      </c>
      <c r="BI59" s="234"/>
      <c r="BJ59" s="234"/>
      <c r="BK59" s="234"/>
      <c r="BL59" s="234"/>
      <c r="BM59" s="234"/>
      <c r="BN59" s="234"/>
      <c r="BO59" s="234"/>
      <c r="BP59" s="235"/>
      <c r="BQ59" s="235"/>
      <c r="BR59" s="235"/>
      <c r="BS59" s="235"/>
      <c r="BT59" s="235"/>
      <c r="BU59" s="235"/>
      <c r="BV59" s="235"/>
      <c r="BW59" s="236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10"/>
      <c r="CN59" s="233">
        <f>CV22-CN24-CN25-CN26-CN27-CN29-CN33-CN35-CN37-CN38-CN39-CN40-CN41-CN43-CN45-CN46-CN47-CN49-CN50-CN51-CN52-CN53-CN57-CN58</f>
        <v>196.48000000000002</v>
      </c>
      <c r="CO59" s="234"/>
      <c r="CP59" s="234"/>
      <c r="CQ59" s="234"/>
      <c r="CR59" s="234"/>
      <c r="CS59" s="234"/>
      <c r="CT59" s="234"/>
      <c r="CU59" s="234"/>
      <c r="CV59" s="235"/>
      <c r="CW59" s="235"/>
      <c r="CX59" s="235"/>
      <c r="CY59" s="235"/>
      <c r="CZ59" s="235"/>
      <c r="DA59" s="235"/>
      <c r="DB59" s="235"/>
      <c r="DC59" s="236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3"/>
    </row>
    <row r="60" ht="13.5" customHeight="1">
      <c r="A60" s="19"/>
    </row>
    <row r="61" ht="13.5" customHeight="1">
      <c r="A61" s="20"/>
    </row>
    <row r="62" ht="12.75">
      <c r="A62" s="20"/>
    </row>
    <row r="63" ht="12" customHeight="1"/>
  </sheetData>
  <sheetProtection selectLockedCells="1"/>
  <mergeCells count="370">
    <mergeCell ref="DD59:DS59"/>
    <mergeCell ref="B59:AA59"/>
    <mergeCell ref="AB59:AQ59"/>
    <mergeCell ref="AR59:BG59"/>
    <mergeCell ref="BH59:BW59"/>
    <mergeCell ref="BX59:CM59"/>
    <mergeCell ref="CN59:DC59"/>
    <mergeCell ref="DD57:DS57"/>
    <mergeCell ref="B58:AA58"/>
    <mergeCell ref="AB58:AQ58"/>
    <mergeCell ref="AR58:BG58"/>
    <mergeCell ref="BH58:BW58"/>
    <mergeCell ref="BX58:CM58"/>
    <mergeCell ref="CN58:DC58"/>
    <mergeCell ref="DD58:DS58"/>
    <mergeCell ref="B57:AA57"/>
    <mergeCell ref="AB57:AQ57"/>
    <mergeCell ref="AR57:BG57"/>
    <mergeCell ref="BH57:BW57"/>
    <mergeCell ref="BX57:CM57"/>
    <mergeCell ref="CN57:DC57"/>
    <mergeCell ref="DD55:DS55"/>
    <mergeCell ref="B56:L56"/>
    <mergeCell ref="M56:R56"/>
    <mergeCell ref="S56:AA56"/>
    <mergeCell ref="AB56:AQ56"/>
    <mergeCell ref="AR56:BG56"/>
    <mergeCell ref="BH56:BW56"/>
    <mergeCell ref="BX56:CM56"/>
    <mergeCell ref="CN56:DC56"/>
    <mergeCell ref="DD56:DS56"/>
    <mergeCell ref="BX54:CM54"/>
    <mergeCell ref="CN54:DC54"/>
    <mergeCell ref="DD54:DS54"/>
    <mergeCell ref="CN55:DC55"/>
    <mergeCell ref="B55:L55"/>
    <mergeCell ref="M55:AA55"/>
    <mergeCell ref="AB55:AQ55"/>
    <mergeCell ref="AR55:BG55"/>
    <mergeCell ref="BH55:BW55"/>
    <mergeCell ref="BX55:CM55"/>
    <mergeCell ref="DD53:DS53"/>
    <mergeCell ref="B52:AA52"/>
    <mergeCell ref="AB52:AQ52"/>
    <mergeCell ref="B54:L54"/>
    <mergeCell ref="M54:R54"/>
    <mergeCell ref="S54:AA54"/>
    <mergeCell ref="AB54:AQ54"/>
    <mergeCell ref="AR54:BG54"/>
    <mergeCell ref="BH54:BW54"/>
    <mergeCell ref="B53:AA53"/>
    <mergeCell ref="AB53:AQ53"/>
    <mergeCell ref="AR53:BG53"/>
    <mergeCell ref="BH53:BW53"/>
    <mergeCell ref="BX53:CM53"/>
    <mergeCell ref="CN53:DC53"/>
    <mergeCell ref="B51:AA51"/>
    <mergeCell ref="AB51:AQ51"/>
    <mergeCell ref="AR51:BG51"/>
    <mergeCell ref="BH51:BW51"/>
    <mergeCell ref="BX51:CM51"/>
    <mergeCell ref="DD52:DS52"/>
    <mergeCell ref="CN50:DC50"/>
    <mergeCell ref="AR52:BG52"/>
    <mergeCell ref="BH52:BW52"/>
    <mergeCell ref="BX52:CM52"/>
    <mergeCell ref="CN52:DC52"/>
    <mergeCell ref="DD50:DS50"/>
    <mergeCell ref="CN49:DC49"/>
    <mergeCell ref="DD49:DS49"/>
    <mergeCell ref="B48:AA48"/>
    <mergeCell ref="CN51:DC51"/>
    <mergeCell ref="DD51:DS51"/>
    <mergeCell ref="B50:AA50"/>
    <mergeCell ref="AB50:AQ50"/>
    <mergeCell ref="AR50:BG50"/>
    <mergeCell ref="BH50:BW50"/>
    <mergeCell ref="BX50:CM50"/>
    <mergeCell ref="B49:I49"/>
    <mergeCell ref="K49:AA49"/>
    <mergeCell ref="AB49:AQ49"/>
    <mergeCell ref="AR49:BG49"/>
    <mergeCell ref="BH49:BW49"/>
    <mergeCell ref="BX49:CM49"/>
    <mergeCell ref="AB48:AQ48"/>
    <mergeCell ref="AR48:BG48"/>
    <mergeCell ref="BH48:BW48"/>
    <mergeCell ref="BX48:CM48"/>
    <mergeCell ref="CN48:DC48"/>
    <mergeCell ref="DD46:DS46"/>
    <mergeCell ref="DD47:DS47"/>
    <mergeCell ref="DD48:DS48"/>
    <mergeCell ref="B47:AA47"/>
    <mergeCell ref="AB47:AQ47"/>
    <mergeCell ref="AR47:BG47"/>
    <mergeCell ref="BH47:BW47"/>
    <mergeCell ref="BX47:CM47"/>
    <mergeCell ref="CN47:DC47"/>
    <mergeCell ref="B46:AA46"/>
    <mergeCell ref="AB46:AQ46"/>
    <mergeCell ref="AR46:BG46"/>
    <mergeCell ref="BH46:BW46"/>
    <mergeCell ref="BX46:CM46"/>
    <mergeCell ref="CN46:DC46"/>
    <mergeCell ref="CN44:DC44"/>
    <mergeCell ref="DD44:DS44"/>
    <mergeCell ref="B45:AA45"/>
    <mergeCell ref="AB45:AQ45"/>
    <mergeCell ref="AR45:BG45"/>
    <mergeCell ref="BH45:BW45"/>
    <mergeCell ref="BX45:CM45"/>
    <mergeCell ref="CN45:DC45"/>
    <mergeCell ref="DD45:DS45"/>
    <mergeCell ref="B44:H44"/>
    <mergeCell ref="I44:AA44"/>
    <mergeCell ref="AB44:AQ44"/>
    <mergeCell ref="AR44:BG44"/>
    <mergeCell ref="BH44:BW44"/>
    <mergeCell ref="BX44:CM44"/>
    <mergeCell ref="DD42:DS42"/>
    <mergeCell ref="CN43:DC43"/>
    <mergeCell ref="DD43:DS43"/>
    <mergeCell ref="B42:AA42"/>
    <mergeCell ref="AB42:AQ42"/>
    <mergeCell ref="B43:G43"/>
    <mergeCell ref="I43:AA43"/>
    <mergeCell ref="AB43:AQ43"/>
    <mergeCell ref="AR43:BG43"/>
    <mergeCell ref="BH43:BW43"/>
    <mergeCell ref="BX43:CM43"/>
    <mergeCell ref="AR42:BG42"/>
    <mergeCell ref="BH42:BW42"/>
    <mergeCell ref="BX42:CM42"/>
    <mergeCell ref="CN42:DC42"/>
    <mergeCell ref="DD40:DS40"/>
    <mergeCell ref="B41:AA41"/>
    <mergeCell ref="AB41:AQ41"/>
    <mergeCell ref="AR41:BG41"/>
    <mergeCell ref="BH41:BW41"/>
    <mergeCell ref="BX41:CM41"/>
    <mergeCell ref="CN41:DC41"/>
    <mergeCell ref="DD41:DS41"/>
    <mergeCell ref="B40:AA40"/>
    <mergeCell ref="AB40:AQ40"/>
    <mergeCell ref="AR40:BG40"/>
    <mergeCell ref="BH40:BW40"/>
    <mergeCell ref="BX40:CM40"/>
    <mergeCell ref="CN40:DC40"/>
    <mergeCell ref="B39:AA39"/>
    <mergeCell ref="AB39:AQ39"/>
    <mergeCell ref="AR39:BG39"/>
    <mergeCell ref="BH39:BW39"/>
    <mergeCell ref="BX39:CM39"/>
    <mergeCell ref="CN39:DC39"/>
    <mergeCell ref="C38:AA38"/>
    <mergeCell ref="AB38:AQ38"/>
    <mergeCell ref="AR38:BG38"/>
    <mergeCell ref="BH38:BW38"/>
    <mergeCell ref="BX38:CM38"/>
    <mergeCell ref="CN38:DC38"/>
    <mergeCell ref="DD36:DS36"/>
    <mergeCell ref="B37:AA37"/>
    <mergeCell ref="AB37:AQ37"/>
    <mergeCell ref="AR37:BG37"/>
    <mergeCell ref="BH37:BW37"/>
    <mergeCell ref="BX37:CM37"/>
    <mergeCell ref="CN37:DC37"/>
    <mergeCell ref="DD37:DS37"/>
    <mergeCell ref="B36:AA36"/>
    <mergeCell ref="AB36:AQ36"/>
    <mergeCell ref="AR36:BG36"/>
    <mergeCell ref="BH36:BW36"/>
    <mergeCell ref="BX36:CM36"/>
    <mergeCell ref="CN36:DC36"/>
    <mergeCell ref="BX34:CM34"/>
    <mergeCell ref="CN34:DC34"/>
    <mergeCell ref="DD34:DS34"/>
    <mergeCell ref="B35:AA35"/>
    <mergeCell ref="AB35:AQ35"/>
    <mergeCell ref="AR35:BG35"/>
    <mergeCell ref="BH35:BW35"/>
    <mergeCell ref="BX35:CM35"/>
    <mergeCell ref="CN35:DC35"/>
    <mergeCell ref="DD35:DS35"/>
    <mergeCell ref="CN32:DC32"/>
    <mergeCell ref="DD32:DS32"/>
    <mergeCell ref="B33:AA33"/>
    <mergeCell ref="AB33:AQ33"/>
    <mergeCell ref="AR33:BG33"/>
    <mergeCell ref="BH33:BW33"/>
    <mergeCell ref="BX33:CM33"/>
    <mergeCell ref="CN33:DC33"/>
    <mergeCell ref="DD33:DS33"/>
    <mergeCell ref="A32:A58"/>
    <mergeCell ref="B32:AA32"/>
    <mergeCell ref="AB32:AQ32"/>
    <mergeCell ref="AR32:BG32"/>
    <mergeCell ref="BH32:BW32"/>
    <mergeCell ref="BX32:CM32"/>
    <mergeCell ref="B34:AA34"/>
    <mergeCell ref="AB34:AQ34"/>
    <mergeCell ref="AR34:BG34"/>
    <mergeCell ref="BH34:BW34"/>
    <mergeCell ref="CN29:DC29"/>
    <mergeCell ref="DD29:DS29"/>
    <mergeCell ref="B31:AA31"/>
    <mergeCell ref="AB31:AQ31"/>
    <mergeCell ref="AR31:BG31"/>
    <mergeCell ref="BH31:BW31"/>
    <mergeCell ref="BX31:CM31"/>
    <mergeCell ref="CN31:DC31"/>
    <mergeCell ref="DD31:DS31"/>
    <mergeCell ref="B29:R29"/>
    <mergeCell ref="S29:Z29"/>
    <mergeCell ref="AB29:AQ29"/>
    <mergeCell ref="AR29:BG29"/>
    <mergeCell ref="BH29:BW29"/>
    <mergeCell ref="BX29:CM29"/>
    <mergeCell ref="DD27:DS27"/>
    <mergeCell ref="B28:AA28"/>
    <mergeCell ref="AB28:AQ28"/>
    <mergeCell ref="AR28:BG28"/>
    <mergeCell ref="BH28:BW28"/>
    <mergeCell ref="BX28:CM28"/>
    <mergeCell ref="CN28:DC28"/>
    <mergeCell ref="DD28:DS28"/>
    <mergeCell ref="BX26:CM26"/>
    <mergeCell ref="CN26:DC26"/>
    <mergeCell ref="DD26:DS26"/>
    <mergeCell ref="CN27:DC27"/>
    <mergeCell ref="B27:R27"/>
    <mergeCell ref="S27:Z27"/>
    <mergeCell ref="AB27:AQ27"/>
    <mergeCell ref="AR27:BG27"/>
    <mergeCell ref="BH27:BW27"/>
    <mergeCell ref="BX27:CM27"/>
    <mergeCell ref="CN24:DC24"/>
    <mergeCell ref="DD24:DS24"/>
    <mergeCell ref="B25:AA25"/>
    <mergeCell ref="AB25:AQ25"/>
    <mergeCell ref="AR25:BG25"/>
    <mergeCell ref="BH25:BW25"/>
    <mergeCell ref="BX25:CM25"/>
    <mergeCell ref="CN25:DC25"/>
    <mergeCell ref="DD25:DS25"/>
    <mergeCell ref="A24:A29"/>
    <mergeCell ref="B24:AA24"/>
    <mergeCell ref="AB24:AQ24"/>
    <mergeCell ref="AR24:BG24"/>
    <mergeCell ref="BH24:BW24"/>
    <mergeCell ref="BX24:CM24"/>
    <mergeCell ref="B26:AA26"/>
    <mergeCell ref="AB26:AQ26"/>
    <mergeCell ref="AR26:BG26"/>
    <mergeCell ref="BH26:BW26"/>
    <mergeCell ref="CV22:DS22"/>
    <mergeCell ref="B23:AA23"/>
    <mergeCell ref="AB23:AQ23"/>
    <mergeCell ref="AR23:BG23"/>
    <mergeCell ref="BH23:BW23"/>
    <mergeCell ref="BX23:CM23"/>
    <mergeCell ref="CN23:DC23"/>
    <mergeCell ref="DD23:DS23"/>
    <mergeCell ref="B22:AA22"/>
    <mergeCell ref="AB22:AI22"/>
    <mergeCell ref="AJ22:BG22"/>
    <mergeCell ref="BH22:BO22"/>
    <mergeCell ref="BP22:CM22"/>
    <mergeCell ref="CN22:CU22"/>
    <mergeCell ref="CV20:DS20"/>
    <mergeCell ref="B21:H21"/>
    <mergeCell ref="I21:AA21"/>
    <mergeCell ref="AB21:AI21"/>
    <mergeCell ref="AJ21:BG21"/>
    <mergeCell ref="BH21:BO21"/>
    <mergeCell ref="BP21:CM21"/>
    <mergeCell ref="CN21:CU21"/>
    <mergeCell ref="CV21:DS21"/>
    <mergeCell ref="B20:AA20"/>
    <mergeCell ref="AB20:AI20"/>
    <mergeCell ref="AJ20:BG20"/>
    <mergeCell ref="BH20:BO20"/>
    <mergeCell ref="BP20:CM20"/>
    <mergeCell ref="CN20:CU20"/>
    <mergeCell ref="CV18:DS18"/>
    <mergeCell ref="B19:AA19"/>
    <mergeCell ref="AB19:AI19"/>
    <mergeCell ref="AJ19:BG19"/>
    <mergeCell ref="BH19:BO19"/>
    <mergeCell ref="BP19:CM19"/>
    <mergeCell ref="CN19:CU19"/>
    <mergeCell ref="CV19:DS19"/>
    <mergeCell ref="B18:AA18"/>
    <mergeCell ref="AB18:AI18"/>
    <mergeCell ref="AJ18:BG18"/>
    <mergeCell ref="BH18:BO18"/>
    <mergeCell ref="BP18:CM18"/>
    <mergeCell ref="CN18:CU18"/>
    <mergeCell ref="CV16:DS16"/>
    <mergeCell ref="B17:AA17"/>
    <mergeCell ref="AB17:AI17"/>
    <mergeCell ref="AJ17:BG17"/>
    <mergeCell ref="BH17:BO17"/>
    <mergeCell ref="BP17:CM17"/>
    <mergeCell ref="CN17:CU17"/>
    <mergeCell ref="CV17:DS17"/>
    <mergeCell ref="B16:AA16"/>
    <mergeCell ref="AB16:AI16"/>
    <mergeCell ref="AJ16:BG16"/>
    <mergeCell ref="BH16:BO16"/>
    <mergeCell ref="BP16:CM16"/>
    <mergeCell ref="CN16:CU16"/>
    <mergeCell ref="CV14:DS14"/>
    <mergeCell ref="B15:AA15"/>
    <mergeCell ref="AB15:AI15"/>
    <mergeCell ref="AJ15:BG15"/>
    <mergeCell ref="BH15:BO15"/>
    <mergeCell ref="BP15:CM15"/>
    <mergeCell ref="CN15:CU15"/>
    <mergeCell ref="CV15:DR15"/>
    <mergeCell ref="B14:AA14"/>
    <mergeCell ref="AB14:AI14"/>
    <mergeCell ref="AJ14:BG14"/>
    <mergeCell ref="BH14:BO14"/>
    <mergeCell ref="BP14:CM14"/>
    <mergeCell ref="CN14:CU14"/>
    <mergeCell ref="BP12:CM12"/>
    <mergeCell ref="CN12:CU12"/>
    <mergeCell ref="CV12:DS12"/>
    <mergeCell ref="B13:AA13"/>
    <mergeCell ref="AB13:AI13"/>
    <mergeCell ref="AJ13:BG13"/>
    <mergeCell ref="BH13:BO13"/>
    <mergeCell ref="BP13:CM13"/>
    <mergeCell ref="CN13:CU13"/>
    <mergeCell ref="CV13:DS13"/>
    <mergeCell ref="CN10:CU10"/>
    <mergeCell ref="CV10:DS10"/>
    <mergeCell ref="B11:AA11"/>
    <mergeCell ref="AB11:AI11"/>
    <mergeCell ref="AJ11:BG11"/>
    <mergeCell ref="BH11:BO11"/>
    <mergeCell ref="BP11:CM11"/>
    <mergeCell ref="CN11:CU11"/>
    <mergeCell ref="CV11:DS11"/>
    <mergeCell ref="A10:A21"/>
    <mergeCell ref="B10:AA10"/>
    <mergeCell ref="AB10:AI10"/>
    <mergeCell ref="AJ10:BG10"/>
    <mergeCell ref="BH10:BO10"/>
    <mergeCell ref="BP10:CM10"/>
    <mergeCell ref="B12:AA12"/>
    <mergeCell ref="AB12:AI12"/>
    <mergeCell ref="AJ12:BG12"/>
    <mergeCell ref="BH12:BO12"/>
    <mergeCell ref="B8:AA9"/>
    <mergeCell ref="AB8:BG8"/>
    <mergeCell ref="BH8:CM8"/>
    <mergeCell ref="CN8:DS9"/>
    <mergeCell ref="AB9:BG9"/>
    <mergeCell ref="BH9:CM9"/>
    <mergeCell ref="B2:DS2"/>
    <mergeCell ref="B4:P4"/>
    <mergeCell ref="Q4:AY4"/>
    <mergeCell ref="BO4:CG4"/>
    <mergeCell ref="CI4:DS4"/>
    <mergeCell ref="B6:J6"/>
    <mergeCell ref="L6:AY6"/>
    <mergeCell ref="BO6:CH6"/>
    <mergeCell ref="CI6:DS6"/>
  </mergeCells>
  <printOptions/>
  <pageMargins left="0.25" right="0.25" top="0.25" bottom="0.25" header="0" footer="0"/>
  <pageSetup fitToHeight="1" fitToWidth="1" horizontalDpi="600" verticalDpi="600" orientation="portrait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62"/>
  <sheetViews>
    <sheetView showGridLines="0" showZeros="0" zoomScalePageLayoutView="0" workbookViewId="0" topLeftCell="A1">
      <selection activeCell="DU56" sqref="DU56"/>
    </sheetView>
  </sheetViews>
  <sheetFormatPr defaultColWidth="9.140625" defaultRowHeight="12.75"/>
  <cols>
    <col min="1" max="1" width="4.28125" style="1" bestFit="1" customWidth="1"/>
    <col min="2" max="26" width="0.85546875" style="1" customWidth="1"/>
    <col min="27" max="27" width="0.13671875" style="1" customWidth="1"/>
    <col min="28" max="32" width="0.85546875" style="1" customWidth="1"/>
    <col min="33" max="33" width="1.7109375" style="1" customWidth="1"/>
    <col min="34" max="45" width="0.85546875" style="1" customWidth="1"/>
    <col min="46" max="46" width="0.42578125" style="1" customWidth="1"/>
    <col min="47" max="49" width="0.85546875" style="1" customWidth="1"/>
    <col min="50" max="50" width="0.5625" style="1" customWidth="1"/>
    <col min="51" max="64" width="0.85546875" style="1" customWidth="1"/>
    <col min="65" max="65" width="1.7109375" style="1" customWidth="1"/>
    <col min="66" max="86" width="0.85546875" style="1" customWidth="1"/>
    <col min="87" max="87" width="0.85546875" style="1" hidden="1" customWidth="1"/>
    <col min="88" max="96" width="0.85546875" style="1" customWidth="1"/>
    <col min="97" max="97" width="1.8515625" style="1" customWidth="1"/>
    <col min="98" max="98" width="0.85546875" style="1" customWidth="1"/>
    <col min="99" max="99" width="2.00390625" style="1" customWidth="1"/>
    <col min="100" max="106" width="0.85546875" style="1" customWidth="1"/>
    <col min="107" max="107" width="0.85546875" style="1" hidden="1" customWidth="1"/>
    <col min="108" max="113" width="0.85546875" style="1" customWidth="1"/>
    <col min="114" max="115" width="0.85546875" style="1" hidden="1" customWidth="1"/>
    <col min="116" max="118" width="0.85546875" style="1" customWidth="1"/>
    <col min="119" max="119" width="0.13671875" style="1" customWidth="1"/>
    <col min="120" max="120" width="0.85546875" style="1" customWidth="1"/>
    <col min="121" max="121" width="2.421875" style="1" customWidth="1"/>
    <col min="122" max="123" width="0.85546875" style="1" customWidth="1"/>
    <col min="124" max="16384" width="9.140625" style="1" customWidth="1"/>
  </cols>
  <sheetData>
    <row r="1" ht="4.5" customHeight="1"/>
    <row r="2" spans="2:123" ht="18.75">
      <c r="B2" s="70" t="s">
        <v>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</row>
    <row r="3" ht="9.75" customHeight="1"/>
    <row r="4" spans="2:123" ht="13.5" customHeight="1">
      <c r="B4" s="92" t="s">
        <v>22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80" t="str">
        <f>'DA-180'!AC9</f>
        <v>K0000965432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BO4" s="92" t="s">
        <v>23</v>
      </c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I4" s="205">
        <v>5432198</v>
      </c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</row>
    <row r="5" ht="9.75" customHeight="1"/>
    <row r="6" spans="2:123" ht="15">
      <c r="B6" s="92" t="s">
        <v>24</v>
      </c>
      <c r="C6" s="71"/>
      <c r="D6" s="71"/>
      <c r="E6" s="71"/>
      <c r="F6" s="71"/>
      <c r="G6" s="71"/>
      <c r="H6" s="71"/>
      <c r="I6" s="71"/>
      <c r="J6" s="71"/>
      <c r="L6" s="225" t="s">
        <v>68</v>
      </c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BO6" s="92" t="s">
        <v>25</v>
      </c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205">
        <v>9876543</v>
      </c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</row>
    <row r="7" ht="9.75" customHeight="1"/>
    <row r="8" spans="2:123" ht="13.5" customHeight="1"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  <c r="AB8" s="195" t="s">
        <v>29</v>
      </c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7"/>
      <c r="BH8" s="195" t="s">
        <v>52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87" t="s">
        <v>28</v>
      </c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9"/>
    </row>
    <row r="9" spans="2:123" ht="13.5" customHeight="1"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4"/>
      <c r="AB9" s="193" t="s">
        <v>26</v>
      </c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8"/>
      <c r="BH9" s="193" t="s">
        <v>27</v>
      </c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0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2"/>
    </row>
    <row r="10" spans="1:123" ht="13.5" customHeight="1">
      <c r="A10" s="259" t="s">
        <v>49</v>
      </c>
      <c r="B10" s="184" t="s">
        <v>53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6"/>
      <c r="AB10" s="184" t="s">
        <v>30</v>
      </c>
      <c r="AC10" s="44"/>
      <c r="AD10" s="44"/>
      <c r="AE10" s="44"/>
      <c r="AF10" s="44"/>
      <c r="AG10" s="44"/>
      <c r="AH10" s="44"/>
      <c r="AI10" s="45"/>
      <c r="AJ10" s="184" t="s">
        <v>31</v>
      </c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6"/>
      <c r="BH10" s="184" t="s">
        <v>30</v>
      </c>
      <c r="BI10" s="44"/>
      <c r="BJ10" s="44"/>
      <c r="BK10" s="44"/>
      <c r="BL10" s="44"/>
      <c r="BM10" s="44"/>
      <c r="BN10" s="44"/>
      <c r="BO10" s="45"/>
      <c r="BP10" s="184" t="s">
        <v>31</v>
      </c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6"/>
      <c r="CN10" s="184" t="s">
        <v>30</v>
      </c>
      <c r="CO10" s="44"/>
      <c r="CP10" s="44"/>
      <c r="CQ10" s="44"/>
      <c r="CR10" s="44"/>
      <c r="CS10" s="44"/>
      <c r="CT10" s="44"/>
      <c r="CU10" s="45"/>
      <c r="CV10" s="184" t="s">
        <v>31</v>
      </c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6"/>
    </row>
    <row r="11" spans="1:123" ht="13.5" customHeight="1">
      <c r="A11" s="260"/>
      <c r="B11" s="181" t="s">
        <v>71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3"/>
      <c r="AB11" s="124">
        <v>8</v>
      </c>
      <c r="AC11" s="125"/>
      <c r="AD11" s="125"/>
      <c r="AE11" s="125"/>
      <c r="AF11" s="125"/>
      <c r="AG11" s="125"/>
      <c r="AH11" s="125"/>
      <c r="AI11" s="166"/>
      <c r="AJ11" s="115">
        <v>177.28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7"/>
      <c r="BH11" s="124">
        <v>8</v>
      </c>
      <c r="BI11" s="125"/>
      <c r="BJ11" s="125"/>
      <c r="BK11" s="125"/>
      <c r="BL11" s="125"/>
      <c r="BM11" s="125"/>
      <c r="BN11" s="125"/>
      <c r="BO11" s="166"/>
      <c r="BP11" s="115">
        <v>177.28</v>
      </c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7"/>
      <c r="CN11" s="162">
        <f>BH11-AB11</f>
        <v>0</v>
      </c>
      <c r="CO11" s="163"/>
      <c r="CP11" s="163"/>
      <c r="CQ11" s="163"/>
      <c r="CR11" s="163"/>
      <c r="CS11" s="163"/>
      <c r="CT11" s="163"/>
      <c r="CU11" s="164"/>
      <c r="CV11" s="101">
        <f>BP11-AJ11</f>
        <v>0</v>
      </c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3"/>
    </row>
    <row r="12" spans="1:123" ht="13.5" customHeight="1">
      <c r="A12" s="260"/>
      <c r="B12" s="181" t="s">
        <v>72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3"/>
      <c r="AB12" s="124">
        <v>8</v>
      </c>
      <c r="AC12" s="125"/>
      <c r="AD12" s="125"/>
      <c r="AE12" s="125"/>
      <c r="AF12" s="125"/>
      <c r="AG12" s="125"/>
      <c r="AH12" s="125"/>
      <c r="AI12" s="166"/>
      <c r="AJ12" s="115">
        <v>177.28</v>
      </c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7"/>
      <c r="BH12" s="124">
        <v>8</v>
      </c>
      <c r="BI12" s="125"/>
      <c r="BJ12" s="125"/>
      <c r="BK12" s="125"/>
      <c r="BL12" s="125"/>
      <c r="BM12" s="125"/>
      <c r="BN12" s="125"/>
      <c r="BO12" s="166"/>
      <c r="BP12" s="115">
        <v>177.28</v>
      </c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7"/>
      <c r="CN12" s="162">
        <f aca="true" t="shared" si="0" ref="CN12:CN21">BH12-AB12</f>
        <v>0</v>
      </c>
      <c r="CO12" s="163"/>
      <c r="CP12" s="163"/>
      <c r="CQ12" s="163"/>
      <c r="CR12" s="163"/>
      <c r="CS12" s="163"/>
      <c r="CT12" s="163"/>
      <c r="CU12" s="164"/>
      <c r="CV12" s="101">
        <f aca="true" t="shared" si="1" ref="CV12:CV21">BP12-AJ12</f>
        <v>0</v>
      </c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3"/>
    </row>
    <row r="13" spans="1:123" ht="13.5" customHeight="1">
      <c r="A13" s="260"/>
      <c r="B13" s="181" t="s">
        <v>84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3"/>
      <c r="AB13" s="124">
        <v>64</v>
      </c>
      <c r="AC13" s="125"/>
      <c r="AD13" s="125"/>
      <c r="AE13" s="125"/>
      <c r="AF13" s="125"/>
      <c r="AG13" s="125"/>
      <c r="AH13" s="125"/>
      <c r="AI13" s="166"/>
      <c r="AJ13" s="115">
        <v>1418.24</v>
      </c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7"/>
      <c r="BH13" s="124">
        <v>36</v>
      </c>
      <c r="BI13" s="125"/>
      <c r="BJ13" s="125"/>
      <c r="BK13" s="125"/>
      <c r="BL13" s="125"/>
      <c r="BM13" s="125"/>
      <c r="BN13" s="125"/>
      <c r="BO13" s="166"/>
      <c r="BP13" s="115">
        <v>797.76</v>
      </c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7"/>
      <c r="CN13" s="162">
        <f t="shared" si="0"/>
        <v>-28</v>
      </c>
      <c r="CO13" s="163"/>
      <c r="CP13" s="163"/>
      <c r="CQ13" s="163"/>
      <c r="CR13" s="163"/>
      <c r="CS13" s="163"/>
      <c r="CT13" s="163"/>
      <c r="CU13" s="164"/>
      <c r="CV13" s="101">
        <f>BP13-AJ13</f>
        <v>-620.48</v>
      </c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3"/>
    </row>
    <row r="14" spans="1:123" ht="13.5" customHeight="1">
      <c r="A14" s="260"/>
      <c r="B14" s="181" t="s">
        <v>85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3"/>
      <c r="AB14" s="124"/>
      <c r="AC14" s="125"/>
      <c r="AD14" s="125"/>
      <c r="AE14" s="125"/>
      <c r="AF14" s="125"/>
      <c r="AG14" s="125"/>
      <c r="AH14" s="125"/>
      <c r="AI14" s="166"/>
      <c r="AJ14" s="115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7"/>
      <c r="BH14" s="124">
        <v>28</v>
      </c>
      <c r="BI14" s="125"/>
      <c r="BJ14" s="125"/>
      <c r="BK14" s="125"/>
      <c r="BL14" s="125"/>
      <c r="BM14" s="125"/>
      <c r="BN14" s="125"/>
      <c r="BO14" s="166"/>
      <c r="BP14" s="115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7"/>
      <c r="CN14" s="162">
        <f t="shared" si="0"/>
        <v>28</v>
      </c>
      <c r="CO14" s="163"/>
      <c r="CP14" s="163"/>
      <c r="CQ14" s="163"/>
      <c r="CR14" s="163"/>
      <c r="CS14" s="163"/>
      <c r="CT14" s="163"/>
      <c r="CU14" s="164"/>
      <c r="CV14" s="101">
        <f t="shared" si="1"/>
        <v>0</v>
      </c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3"/>
    </row>
    <row r="15" spans="1:123" ht="13.5" customHeight="1">
      <c r="A15" s="260"/>
      <c r="B15" s="181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3"/>
      <c r="AB15" s="124"/>
      <c r="AC15" s="125"/>
      <c r="AD15" s="125"/>
      <c r="AE15" s="125"/>
      <c r="AF15" s="125"/>
      <c r="AG15" s="125"/>
      <c r="AH15" s="125"/>
      <c r="AI15" s="166"/>
      <c r="AJ15" s="115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7"/>
      <c r="BH15" s="124"/>
      <c r="BI15" s="125"/>
      <c r="BJ15" s="125"/>
      <c r="BK15" s="125"/>
      <c r="BL15" s="125"/>
      <c r="BM15" s="125"/>
      <c r="BN15" s="125"/>
      <c r="BO15" s="166"/>
      <c r="BP15" s="115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7"/>
      <c r="CN15" s="162">
        <f t="shared" si="0"/>
        <v>0</v>
      </c>
      <c r="CO15" s="163"/>
      <c r="CP15" s="163"/>
      <c r="CQ15" s="163"/>
      <c r="CR15" s="163"/>
      <c r="CS15" s="163"/>
      <c r="CT15" s="163"/>
      <c r="CU15" s="164"/>
      <c r="CV15" s="101">
        <f t="shared" si="1"/>
        <v>0</v>
      </c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33"/>
    </row>
    <row r="16" spans="1:123" ht="13.5" customHeight="1">
      <c r="A16" s="260"/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3"/>
      <c r="AB16" s="124"/>
      <c r="AC16" s="125"/>
      <c r="AD16" s="125"/>
      <c r="AE16" s="125"/>
      <c r="AF16" s="125"/>
      <c r="AG16" s="125"/>
      <c r="AH16" s="125"/>
      <c r="AI16" s="166"/>
      <c r="AJ16" s="115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7"/>
      <c r="BH16" s="124"/>
      <c r="BI16" s="125"/>
      <c r="BJ16" s="125"/>
      <c r="BK16" s="125"/>
      <c r="BL16" s="125"/>
      <c r="BM16" s="125"/>
      <c r="BN16" s="125"/>
      <c r="BO16" s="166"/>
      <c r="BP16" s="115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7"/>
      <c r="CN16" s="162">
        <f t="shared" si="0"/>
        <v>0</v>
      </c>
      <c r="CO16" s="163"/>
      <c r="CP16" s="163"/>
      <c r="CQ16" s="163"/>
      <c r="CR16" s="163"/>
      <c r="CS16" s="163"/>
      <c r="CT16" s="163"/>
      <c r="CU16" s="164"/>
      <c r="CV16" s="101">
        <f t="shared" si="1"/>
        <v>0</v>
      </c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3"/>
    </row>
    <row r="17" spans="1:123" ht="13.5" customHeight="1">
      <c r="A17" s="260"/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3"/>
      <c r="AB17" s="124"/>
      <c r="AC17" s="125"/>
      <c r="AD17" s="125"/>
      <c r="AE17" s="125"/>
      <c r="AF17" s="125"/>
      <c r="AG17" s="125"/>
      <c r="AH17" s="125"/>
      <c r="AI17" s="166"/>
      <c r="AJ17" s="115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H17" s="124"/>
      <c r="BI17" s="125"/>
      <c r="BJ17" s="125"/>
      <c r="BK17" s="125"/>
      <c r="BL17" s="125"/>
      <c r="BM17" s="125"/>
      <c r="BN17" s="125"/>
      <c r="BO17" s="166"/>
      <c r="BP17" s="115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7"/>
      <c r="CN17" s="162">
        <f t="shared" si="0"/>
        <v>0</v>
      </c>
      <c r="CO17" s="163"/>
      <c r="CP17" s="163"/>
      <c r="CQ17" s="163"/>
      <c r="CR17" s="163"/>
      <c r="CS17" s="163"/>
      <c r="CT17" s="163"/>
      <c r="CU17" s="164"/>
      <c r="CV17" s="101">
        <f t="shared" si="1"/>
        <v>0</v>
      </c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3"/>
    </row>
    <row r="18" spans="1:123" ht="13.5" customHeight="1">
      <c r="A18" s="260"/>
      <c r="B18" s="181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3"/>
      <c r="AB18" s="124"/>
      <c r="AC18" s="125"/>
      <c r="AD18" s="125"/>
      <c r="AE18" s="125"/>
      <c r="AF18" s="125"/>
      <c r="AG18" s="125"/>
      <c r="AH18" s="125"/>
      <c r="AI18" s="166"/>
      <c r="AJ18" s="115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7"/>
      <c r="BH18" s="124"/>
      <c r="BI18" s="125"/>
      <c r="BJ18" s="125"/>
      <c r="BK18" s="125"/>
      <c r="BL18" s="125"/>
      <c r="BM18" s="125"/>
      <c r="BN18" s="125"/>
      <c r="BO18" s="166"/>
      <c r="BP18" s="115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7"/>
      <c r="CN18" s="162">
        <f t="shared" si="0"/>
        <v>0</v>
      </c>
      <c r="CO18" s="163"/>
      <c r="CP18" s="163"/>
      <c r="CQ18" s="163"/>
      <c r="CR18" s="163"/>
      <c r="CS18" s="163"/>
      <c r="CT18" s="163"/>
      <c r="CU18" s="164"/>
      <c r="CV18" s="101">
        <f t="shared" si="1"/>
        <v>0</v>
      </c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3"/>
    </row>
    <row r="19" spans="1:123" ht="13.5" customHeight="1">
      <c r="A19" s="260"/>
      <c r="B19" s="181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3"/>
      <c r="AB19" s="124"/>
      <c r="AC19" s="125"/>
      <c r="AD19" s="125"/>
      <c r="AE19" s="125"/>
      <c r="AF19" s="125"/>
      <c r="AG19" s="125"/>
      <c r="AH19" s="125"/>
      <c r="AI19" s="166"/>
      <c r="AJ19" s="115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7"/>
      <c r="BH19" s="124"/>
      <c r="BI19" s="125"/>
      <c r="BJ19" s="125"/>
      <c r="BK19" s="125"/>
      <c r="BL19" s="125"/>
      <c r="BM19" s="125"/>
      <c r="BN19" s="125"/>
      <c r="BO19" s="166"/>
      <c r="BP19" s="115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7"/>
      <c r="CN19" s="162">
        <f t="shared" si="0"/>
        <v>0</v>
      </c>
      <c r="CO19" s="163"/>
      <c r="CP19" s="163"/>
      <c r="CQ19" s="163"/>
      <c r="CR19" s="163"/>
      <c r="CS19" s="163"/>
      <c r="CT19" s="163"/>
      <c r="CU19" s="164"/>
      <c r="CV19" s="101">
        <f t="shared" si="1"/>
        <v>0</v>
      </c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3"/>
    </row>
    <row r="20" spans="1:123" ht="13.5" customHeight="1">
      <c r="A20" s="260"/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3"/>
      <c r="AB20" s="124"/>
      <c r="AC20" s="125"/>
      <c r="AD20" s="125"/>
      <c r="AE20" s="125"/>
      <c r="AF20" s="125"/>
      <c r="AG20" s="125"/>
      <c r="AH20" s="125"/>
      <c r="AI20" s="166"/>
      <c r="AJ20" s="115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7"/>
      <c r="BH20" s="124"/>
      <c r="BI20" s="125"/>
      <c r="BJ20" s="125"/>
      <c r="BK20" s="125"/>
      <c r="BL20" s="125"/>
      <c r="BM20" s="125"/>
      <c r="BN20" s="125"/>
      <c r="BO20" s="166"/>
      <c r="BP20" s="115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7"/>
      <c r="CN20" s="162">
        <f t="shared" si="0"/>
        <v>0</v>
      </c>
      <c r="CO20" s="163"/>
      <c r="CP20" s="163"/>
      <c r="CQ20" s="163"/>
      <c r="CR20" s="163"/>
      <c r="CS20" s="163"/>
      <c r="CT20" s="163"/>
      <c r="CU20" s="164"/>
      <c r="CV20" s="101">
        <f t="shared" si="1"/>
        <v>0</v>
      </c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3"/>
    </row>
    <row r="21" spans="1:123" ht="13.5" customHeight="1" thickBot="1">
      <c r="A21" s="260"/>
      <c r="B21" s="270" t="s">
        <v>55</v>
      </c>
      <c r="C21" s="271"/>
      <c r="D21" s="271"/>
      <c r="E21" s="271"/>
      <c r="F21" s="271"/>
      <c r="G21" s="271"/>
      <c r="H21" s="271"/>
      <c r="I21" s="272">
        <v>3.8</v>
      </c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3"/>
      <c r="AB21" s="111"/>
      <c r="AC21" s="112"/>
      <c r="AD21" s="112"/>
      <c r="AE21" s="112"/>
      <c r="AF21" s="112"/>
      <c r="AG21" s="112"/>
      <c r="AH21" s="112"/>
      <c r="AI21" s="165"/>
      <c r="AJ21" s="267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9"/>
      <c r="BH21" s="111"/>
      <c r="BI21" s="112"/>
      <c r="BJ21" s="112"/>
      <c r="BK21" s="112"/>
      <c r="BL21" s="112"/>
      <c r="BM21" s="112"/>
      <c r="BN21" s="112"/>
      <c r="BO21" s="165"/>
      <c r="BP21" s="267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9"/>
      <c r="CN21" s="111">
        <f t="shared" si="0"/>
        <v>0</v>
      </c>
      <c r="CO21" s="112"/>
      <c r="CP21" s="112"/>
      <c r="CQ21" s="112"/>
      <c r="CR21" s="112"/>
      <c r="CS21" s="112"/>
      <c r="CT21" s="112"/>
      <c r="CU21" s="165"/>
      <c r="CV21" s="237">
        <f t="shared" si="1"/>
        <v>0</v>
      </c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9"/>
    </row>
    <row r="22" spans="2:123" ht="13.5" customHeight="1" thickBot="1">
      <c r="B22" s="206" t="s">
        <v>32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8"/>
      <c r="AB22" s="148">
        <f>SUM(AB11:AI20)</f>
        <v>80</v>
      </c>
      <c r="AC22" s="149"/>
      <c r="AD22" s="149"/>
      <c r="AE22" s="149"/>
      <c r="AF22" s="149"/>
      <c r="AG22" s="149"/>
      <c r="AH22" s="149"/>
      <c r="AI22" s="150"/>
      <c r="AJ22" s="174">
        <f>SUM(AJ11:BG20)</f>
        <v>1772.8</v>
      </c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6"/>
      <c r="BH22" s="148">
        <f>SUM(BH11:BO20)</f>
        <v>80</v>
      </c>
      <c r="BI22" s="149"/>
      <c r="BJ22" s="149"/>
      <c r="BK22" s="149"/>
      <c r="BL22" s="149"/>
      <c r="BM22" s="149"/>
      <c r="BN22" s="149"/>
      <c r="BO22" s="150"/>
      <c r="BP22" s="174">
        <f>SUM(BP11:CM20)</f>
        <v>1152.32</v>
      </c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6"/>
      <c r="CN22" s="218">
        <f>SUM(CN11:CU20)</f>
        <v>0</v>
      </c>
      <c r="CO22" s="219"/>
      <c r="CP22" s="219"/>
      <c r="CQ22" s="219"/>
      <c r="CR22" s="219"/>
      <c r="CS22" s="219"/>
      <c r="CT22" s="219"/>
      <c r="CU22" s="220"/>
      <c r="CV22" s="209">
        <f>SUM(CV11:DL20)</f>
        <v>-620.48</v>
      </c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1"/>
    </row>
    <row r="23" spans="2:123" ht="13.5" customHeight="1" thickBot="1"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/>
      <c r="AB23" s="177" t="s">
        <v>46</v>
      </c>
      <c r="AC23" s="178"/>
      <c r="AD23" s="178"/>
      <c r="AE23" s="178"/>
      <c r="AF23" s="178"/>
      <c r="AG23" s="178"/>
      <c r="AH23" s="178"/>
      <c r="AI23" s="178"/>
      <c r="AJ23" s="167"/>
      <c r="AK23" s="167"/>
      <c r="AL23" s="167"/>
      <c r="AM23" s="167"/>
      <c r="AN23" s="167"/>
      <c r="AO23" s="167"/>
      <c r="AP23" s="167"/>
      <c r="AQ23" s="167"/>
      <c r="AR23" s="167" t="s">
        <v>47</v>
      </c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8"/>
      <c r="BH23" s="177" t="s">
        <v>46</v>
      </c>
      <c r="BI23" s="178"/>
      <c r="BJ23" s="178"/>
      <c r="BK23" s="178"/>
      <c r="BL23" s="178"/>
      <c r="BM23" s="178"/>
      <c r="BN23" s="178"/>
      <c r="BO23" s="178"/>
      <c r="BP23" s="167"/>
      <c r="BQ23" s="167"/>
      <c r="BR23" s="167"/>
      <c r="BS23" s="167"/>
      <c r="BT23" s="167"/>
      <c r="BU23" s="167"/>
      <c r="BV23" s="167"/>
      <c r="BW23" s="167"/>
      <c r="BX23" s="167" t="s">
        <v>47</v>
      </c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8"/>
      <c r="CN23" s="177" t="s">
        <v>46</v>
      </c>
      <c r="CO23" s="178"/>
      <c r="CP23" s="178"/>
      <c r="CQ23" s="178"/>
      <c r="CR23" s="178"/>
      <c r="CS23" s="178"/>
      <c r="CT23" s="178"/>
      <c r="CU23" s="178"/>
      <c r="CV23" s="167"/>
      <c r="CW23" s="167"/>
      <c r="CX23" s="167"/>
      <c r="CY23" s="167"/>
      <c r="CZ23" s="167"/>
      <c r="DA23" s="167"/>
      <c r="DB23" s="167"/>
      <c r="DC23" s="167"/>
      <c r="DD23" s="167" t="s">
        <v>47</v>
      </c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8"/>
    </row>
    <row r="24" spans="1:123" ht="15" customHeight="1">
      <c r="A24" s="259" t="s">
        <v>50</v>
      </c>
      <c r="B24" s="140" t="s">
        <v>34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41"/>
      <c r="AB24" s="124">
        <v>25.76</v>
      </c>
      <c r="AC24" s="125"/>
      <c r="AD24" s="125"/>
      <c r="AE24" s="125"/>
      <c r="AF24" s="125"/>
      <c r="AG24" s="125"/>
      <c r="AH24" s="125"/>
      <c r="AI24" s="125"/>
      <c r="AJ24" s="160"/>
      <c r="AK24" s="160"/>
      <c r="AL24" s="160"/>
      <c r="AM24" s="160"/>
      <c r="AN24" s="160"/>
      <c r="AO24" s="160"/>
      <c r="AP24" s="160"/>
      <c r="AQ24" s="161"/>
      <c r="AR24" s="124"/>
      <c r="AS24" s="125"/>
      <c r="AT24" s="125"/>
      <c r="AU24" s="125"/>
      <c r="AV24" s="125"/>
      <c r="AW24" s="125"/>
      <c r="AX24" s="125"/>
      <c r="AY24" s="125"/>
      <c r="AZ24" s="126"/>
      <c r="BA24" s="126"/>
      <c r="BB24" s="126"/>
      <c r="BC24" s="126"/>
      <c r="BD24" s="126"/>
      <c r="BE24" s="126"/>
      <c r="BF24" s="126"/>
      <c r="BG24" s="127"/>
      <c r="BH24" s="124">
        <v>16.76</v>
      </c>
      <c r="BI24" s="125"/>
      <c r="BJ24" s="125"/>
      <c r="BK24" s="125"/>
      <c r="BL24" s="125"/>
      <c r="BM24" s="125"/>
      <c r="BN24" s="125"/>
      <c r="BO24" s="125"/>
      <c r="BP24" s="160"/>
      <c r="BQ24" s="160"/>
      <c r="BR24" s="160"/>
      <c r="BS24" s="160"/>
      <c r="BT24" s="160"/>
      <c r="BU24" s="160"/>
      <c r="BV24" s="160"/>
      <c r="BW24" s="161"/>
      <c r="BX24" s="124"/>
      <c r="BY24" s="125"/>
      <c r="BZ24" s="125"/>
      <c r="CA24" s="125"/>
      <c r="CB24" s="125"/>
      <c r="CC24" s="125"/>
      <c r="CD24" s="125"/>
      <c r="CE24" s="125"/>
      <c r="CF24" s="126"/>
      <c r="CG24" s="126"/>
      <c r="CH24" s="126"/>
      <c r="CI24" s="126"/>
      <c r="CJ24" s="126"/>
      <c r="CK24" s="126"/>
      <c r="CL24" s="126"/>
      <c r="CM24" s="127"/>
      <c r="CN24" s="144">
        <f>BH24-AB24</f>
        <v>-9</v>
      </c>
      <c r="CO24" s="145"/>
      <c r="CP24" s="145"/>
      <c r="CQ24" s="145"/>
      <c r="CR24" s="145"/>
      <c r="CS24" s="145"/>
      <c r="CT24" s="145"/>
      <c r="CU24" s="145"/>
      <c r="CV24" s="146"/>
      <c r="CW24" s="146"/>
      <c r="CX24" s="146"/>
      <c r="CY24" s="146"/>
      <c r="CZ24" s="146"/>
      <c r="DA24" s="146"/>
      <c r="DB24" s="146"/>
      <c r="DC24" s="146"/>
      <c r="DD24" s="215">
        <f>BX24-AR24</f>
        <v>0</v>
      </c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7"/>
    </row>
    <row r="25" spans="1:123" ht="15" customHeight="1">
      <c r="A25" s="259"/>
      <c r="B25" s="140" t="s">
        <v>33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41"/>
      <c r="AB25" s="124">
        <v>110.15</v>
      </c>
      <c r="AC25" s="125"/>
      <c r="AD25" s="125"/>
      <c r="AE25" s="125"/>
      <c r="AF25" s="125"/>
      <c r="AG25" s="125"/>
      <c r="AH25" s="125"/>
      <c r="AI25" s="125"/>
      <c r="AJ25" s="160"/>
      <c r="AK25" s="160"/>
      <c r="AL25" s="160"/>
      <c r="AM25" s="160"/>
      <c r="AN25" s="160"/>
      <c r="AO25" s="160"/>
      <c r="AP25" s="160"/>
      <c r="AQ25" s="161"/>
      <c r="AR25" s="124"/>
      <c r="AS25" s="125"/>
      <c r="AT25" s="125"/>
      <c r="AU25" s="125"/>
      <c r="AV25" s="125"/>
      <c r="AW25" s="125"/>
      <c r="AX25" s="125"/>
      <c r="AY25" s="125"/>
      <c r="AZ25" s="126"/>
      <c r="BA25" s="126"/>
      <c r="BB25" s="126"/>
      <c r="BC25" s="126"/>
      <c r="BD25" s="126"/>
      <c r="BE25" s="126"/>
      <c r="BF25" s="126"/>
      <c r="BG25" s="127"/>
      <c r="BH25" s="124">
        <v>71.68</v>
      </c>
      <c r="BI25" s="125"/>
      <c r="BJ25" s="125"/>
      <c r="BK25" s="125"/>
      <c r="BL25" s="125"/>
      <c r="BM25" s="125"/>
      <c r="BN25" s="125"/>
      <c r="BO25" s="125"/>
      <c r="BP25" s="160"/>
      <c r="BQ25" s="160"/>
      <c r="BR25" s="160"/>
      <c r="BS25" s="160"/>
      <c r="BT25" s="160"/>
      <c r="BU25" s="160"/>
      <c r="BV25" s="160"/>
      <c r="BW25" s="161"/>
      <c r="BX25" s="124"/>
      <c r="BY25" s="125"/>
      <c r="BZ25" s="125"/>
      <c r="CA25" s="125"/>
      <c r="CB25" s="125"/>
      <c r="CC25" s="125"/>
      <c r="CD25" s="125"/>
      <c r="CE25" s="125"/>
      <c r="CF25" s="126"/>
      <c r="CG25" s="126"/>
      <c r="CH25" s="126"/>
      <c r="CI25" s="126"/>
      <c r="CJ25" s="126"/>
      <c r="CK25" s="126"/>
      <c r="CL25" s="126"/>
      <c r="CM25" s="127"/>
      <c r="CN25" s="144">
        <f>BH25-AB25</f>
        <v>-38.47</v>
      </c>
      <c r="CO25" s="145"/>
      <c r="CP25" s="145"/>
      <c r="CQ25" s="145"/>
      <c r="CR25" s="145"/>
      <c r="CS25" s="145"/>
      <c r="CT25" s="145"/>
      <c r="CU25" s="145"/>
      <c r="CV25" s="146"/>
      <c r="CW25" s="146"/>
      <c r="CX25" s="146"/>
      <c r="CY25" s="146"/>
      <c r="CZ25" s="146"/>
      <c r="DA25" s="146"/>
      <c r="DB25" s="146"/>
      <c r="DC25" s="146"/>
      <c r="DD25" s="212">
        <f>BX25-AR25</f>
        <v>0</v>
      </c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4"/>
    </row>
    <row r="26" spans="1:123" ht="15" customHeight="1">
      <c r="A26" s="259"/>
      <c r="B26" s="140" t="s">
        <v>35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41"/>
      <c r="AB26" s="124">
        <v>199.87</v>
      </c>
      <c r="AC26" s="125"/>
      <c r="AD26" s="125"/>
      <c r="AE26" s="125"/>
      <c r="AF26" s="125"/>
      <c r="AG26" s="125"/>
      <c r="AH26" s="125"/>
      <c r="AI26" s="125"/>
      <c r="AJ26" s="160"/>
      <c r="AK26" s="160"/>
      <c r="AL26" s="160"/>
      <c r="AM26" s="160"/>
      <c r="AN26" s="160"/>
      <c r="AO26" s="160"/>
      <c r="AP26" s="160"/>
      <c r="AQ26" s="161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10"/>
      <c r="BH26" s="124">
        <v>157.05</v>
      </c>
      <c r="BI26" s="125"/>
      <c r="BJ26" s="125"/>
      <c r="BK26" s="125"/>
      <c r="BL26" s="125"/>
      <c r="BM26" s="125"/>
      <c r="BN26" s="125"/>
      <c r="BO26" s="125"/>
      <c r="BP26" s="160"/>
      <c r="BQ26" s="160"/>
      <c r="BR26" s="160"/>
      <c r="BS26" s="160"/>
      <c r="BT26" s="160"/>
      <c r="BU26" s="160"/>
      <c r="BV26" s="160"/>
      <c r="BW26" s="161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10"/>
      <c r="CN26" s="144">
        <f>BH26-AB26</f>
        <v>-42.81999999999999</v>
      </c>
      <c r="CO26" s="145"/>
      <c r="CP26" s="145"/>
      <c r="CQ26" s="145"/>
      <c r="CR26" s="145"/>
      <c r="CS26" s="145"/>
      <c r="CT26" s="145"/>
      <c r="CU26" s="145"/>
      <c r="CV26" s="146"/>
      <c r="CW26" s="146"/>
      <c r="CX26" s="146"/>
      <c r="CY26" s="146"/>
      <c r="CZ26" s="146"/>
      <c r="DA26" s="146"/>
      <c r="DB26" s="146"/>
      <c r="DC26" s="147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2"/>
    </row>
    <row r="27" spans="1:123" ht="15" customHeight="1" thickBot="1">
      <c r="A27" s="259"/>
      <c r="B27" s="140" t="s">
        <v>36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22" t="s">
        <v>64</v>
      </c>
      <c r="T27" s="122"/>
      <c r="U27" s="122"/>
      <c r="V27" s="122"/>
      <c r="W27" s="122"/>
      <c r="X27" s="122"/>
      <c r="Y27" s="122"/>
      <c r="Z27" s="122"/>
      <c r="AA27" s="10"/>
      <c r="AB27" s="124">
        <v>85</v>
      </c>
      <c r="AC27" s="125"/>
      <c r="AD27" s="125"/>
      <c r="AE27" s="125"/>
      <c r="AF27" s="125"/>
      <c r="AG27" s="125"/>
      <c r="AH27" s="125"/>
      <c r="AI27" s="125"/>
      <c r="AJ27" s="160"/>
      <c r="AK27" s="160"/>
      <c r="AL27" s="160"/>
      <c r="AM27" s="160"/>
      <c r="AN27" s="160"/>
      <c r="AO27" s="160"/>
      <c r="AP27" s="160"/>
      <c r="AQ27" s="161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10"/>
      <c r="BH27" s="124">
        <v>55</v>
      </c>
      <c r="BI27" s="125"/>
      <c r="BJ27" s="125"/>
      <c r="BK27" s="125"/>
      <c r="BL27" s="125"/>
      <c r="BM27" s="125"/>
      <c r="BN27" s="125"/>
      <c r="BO27" s="125"/>
      <c r="BP27" s="160"/>
      <c r="BQ27" s="160"/>
      <c r="BR27" s="160"/>
      <c r="BS27" s="160"/>
      <c r="BT27" s="160"/>
      <c r="BU27" s="160"/>
      <c r="BV27" s="160"/>
      <c r="BW27" s="161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10"/>
      <c r="CN27" s="144">
        <f>BH27-AB27</f>
        <v>-30</v>
      </c>
      <c r="CO27" s="145"/>
      <c r="CP27" s="145"/>
      <c r="CQ27" s="145"/>
      <c r="CR27" s="145"/>
      <c r="CS27" s="145"/>
      <c r="CT27" s="145"/>
      <c r="CU27" s="145"/>
      <c r="CV27" s="146"/>
      <c r="CW27" s="146"/>
      <c r="CX27" s="146"/>
      <c r="CY27" s="146"/>
      <c r="CZ27" s="146"/>
      <c r="DA27" s="146"/>
      <c r="DB27" s="146"/>
      <c r="DC27" s="147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2"/>
    </row>
    <row r="28" spans="1:123" ht="15" customHeight="1">
      <c r="A28" s="259"/>
      <c r="B28" s="140" t="s">
        <v>37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04"/>
      <c r="T28" s="104"/>
      <c r="U28" s="104"/>
      <c r="V28" s="104"/>
      <c r="W28" s="104"/>
      <c r="X28" s="104"/>
      <c r="Y28" s="104"/>
      <c r="Z28" s="104"/>
      <c r="AA28" s="141"/>
      <c r="AB28" s="111"/>
      <c r="AC28" s="112"/>
      <c r="AD28" s="112"/>
      <c r="AE28" s="112"/>
      <c r="AF28" s="112"/>
      <c r="AG28" s="112"/>
      <c r="AH28" s="112"/>
      <c r="AI28" s="112"/>
      <c r="AJ28" s="113"/>
      <c r="AK28" s="113"/>
      <c r="AL28" s="113"/>
      <c r="AM28" s="113"/>
      <c r="AN28" s="113"/>
      <c r="AO28" s="113"/>
      <c r="AP28" s="113"/>
      <c r="AQ28" s="114"/>
      <c r="AR28" s="124">
        <v>1.42</v>
      </c>
      <c r="AS28" s="125"/>
      <c r="AT28" s="125"/>
      <c r="AU28" s="125"/>
      <c r="AV28" s="125"/>
      <c r="AW28" s="125"/>
      <c r="AX28" s="125"/>
      <c r="AY28" s="125"/>
      <c r="AZ28" s="126"/>
      <c r="BA28" s="126"/>
      <c r="BB28" s="126"/>
      <c r="BC28" s="126"/>
      <c r="BD28" s="126"/>
      <c r="BE28" s="126"/>
      <c r="BF28" s="126"/>
      <c r="BG28" s="127"/>
      <c r="BH28" s="111"/>
      <c r="BI28" s="112"/>
      <c r="BJ28" s="112"/>
      <c r="BK28" s="112"/>
      <c r="BL28" s="112"/>
      <c r="BM28" s="112"/>
      <c r="BN28" s="112"/>
      <c r="BO28" s="112"/>
      <c r="BP28" s="113"/>
      <c r="BQ28" s="113"/>
      <c r="BR28" s="113"/>
      <c r="BS28" s="113"/>
      <c r="BT28" s="113"/>
      <c r="BU28" s="113"/>
      <c r="BV28" s="113"/>
      <c r="BW28" s="114"/>
      <c r="BX28" s="124">
        <v>0.92</v>
      </c>
      <c r="BY28" s="125"/>
      <c r="BZ28" s="125"/>
      <c r="CA28" s="125"/>
      <c r="CB28" s="125"/>
      <c r="CC28" s="125"/>
      <c r="CD28" s="125"/>
      <c r="CE28" s="125"/>
      <c r="CF28" s="126"/>
      <c r="CG28" s="126"/>
      <c r="CH28" s="126"/>
      <c r="CI28" s="126"/>
      <c r="CJ28" s="126"/>
      <c r="CK28" s="126"/>
      <c r="CL28" s="126"/>
      <c r="CM28" s="127"/>
      <c r="CN28" s="111"/>
      <c r="CO28" s="112"/>
      <c r="CP28" s="112"/>
      <c r="CQ28" s="112"/>
      <c r="CR28" s="112"/>
      <c r="CS28" s="112"/>
      <c r="CT28" s="112"/>
      <c r="CU28" s="112"/>
      <c r="CV28" s="113"/>
      <c r="CW28" s="113"/>
      <c r="CX28" s="113"/>
      <c r="CY28" s="113"/>
      <c r="CZ28" s="113"/>
      <c r="DA28" s="113"/>
      <c r="DB28" s="113"/>
      <c r="DC28" s="114"/>
      <c r="DD28" s="213">
        <f>BX28-AR28</f>
        <v>-0.4999999999999999</v>
      </c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4"/>
    </row>
    <row r="29" spans="1:123" ht="15" customHeight="1">
      <c r="A29" s="259"/>
      <c r="B29" s="140" t="s">
        <v>38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79"/>
      <c r="T29" s="179"/>
      <c r="U29" s="179"/>
      <c r="V29" s="179"/>
      <c r="W29" s="179"/>
      <c r="X29" s="179"/>
      <c r="Y29" s="179"/>
      <c r="Z29" s="179"/>
      <c r="AA29" s="10"/>
      <c r="AB29" s="124"/>
      <c r="AC29" s="125"/>
      <c r="AD29" s="125"/>
      <c r="AE29" s="125"/>
      <c r="AF29" s="125"/>
      <c r="AG29" s="125"/>
      <c r="AH29" s="125"/>
      <c r="AI29" s="125"/>
      <c r="AJ29" s="160"/>
      <c r="AK29" s="160"/>
      <c r="AL29" s="160"/>
      <c r="AM29" s="160"/>
      <c r="AN29" s="160"/>
      <c r="AO29" s="160"/>
      <c r="AP29" s="160"/>
      <c r="AQ29" s="161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9"/>
      <c r="BH29" s="124"/>
      <c r="BI29" s="125"/>
      <c r="BJ29" s="125"/>
      <c r="BK29" s="125"/>
      <c r="BL29" s="125"/>
      <c r="BM29" s="125"/>
      <c r="BN29" s="125"/>
      <c r="BO29" s="125"/>
      <c r="BP29" s="160"/>
      <c r="BQ29" s="160"/>
      <c r="BR29" s="160"/>
      <c r="BS29" s="160"/>
      <c r="BT29" s="160"/>
      <c r="BU29" s="160"/>
      <c r="BV29" s="160"/>
      <c r="BW29" s="161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10"/>
      <c r="CN29" s="162">
        <f>BH29-AB29</f>
        <v>0</v>
      </c>
      <c r="CO29" s="163"/>
      <c r="CP29" s="163"/>
      <c r="CQ29" s="163"/>
      <c r="CR29" s="163"/>
      <c r="CS29" s="163"/>
      <c r="CT29" s="163"/>
      <c r="CU29" s="163"/>
      <c r="CV29" s="223"/>
      <c r="CW29" s="223"/>
      <c r="CX29" s="223"/>
      <c r="CY29" s="223"/>
      <c r="CZ29" s="223"/>
      <c r="DA29" s="223"/>
      <c r="DB29" s="223"/>
      <c r="DC29" s="224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2"/>
    </row>
    <row r="30" spans="1:123" ht="15" customHeight="1" thickBot="1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34"/>
      <c r="T30" s="34"/>
      <c r="U30" s="34"/>
      <c r="V30" s="34"/>
      <c r="W30" s="34"/>
      <c r="X30" s="34"/>
      <c r="Y30" s="34"/>
      <c r="Z30" s="34"/>
      <c r="AA30" s="26"/>
      <c r="AB30" s="30"/>
      <c r="AC30" s="30"/>
      <c r="AD30" s="30"/>
      <c r="AE30" s="30"/>
      <c r="AF30" s="30"/>
      <c r="AG30" s="30"/>
      <c r="AH30" s="30"/>
      <c r="AI30" s="30"/>
      <c r="AJ30" s="31"/>
      <c r="AK30" s="31"/>
      <c r="AL30" s="31"/>
      <c r="AM30" s="31"/>
      <c r="AN30" s="31"/>
      <c r="AO30" s="31"/>
      <c r="AP30" s="31"/>
      <c r="AQ30" s="31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30"/>
      <c r="BI30" s="30"/>
      <c r="BJ30" s="30"/>
      <c r="BK30" s="30"/>
      <c r="BL30" s="30"/>
      <c r="BM30" s="30"/>
      <c r="BN30" s="30"/>
      <c r="BO30" s="30"/>
      <c r="BP30" s="31"/>
      <c r="BQ30" s="31"/>
      <c r="BR30" s="31"/>
      <c r="BS30" s="31"/>
      <c r="BT30" s="31"/>
      <c r="BU30" s="31"/>
      <c r="BV30" s="31"/>
      <c r="BW30" s="31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30"/>
      <c r="CO30" s="30"/>
      <c r="CP30" s="30"/>
      <c r="CQ30" s="30"/>
      <c r="CR30" s="30"/>
      <c r="CS30" s="30"/>
      <c r="CT30" s="30"/>
      <c r="CU30" s="30"/>
      <c r="CV30" s="31"/>
      <c r="CW30" s="31"/>
      <c r="CX30" s="31"/>
      <c r="CY30" s="31"/>
      <c r="CZ30" s="31"/>
      <c r="DA30" s="31"/>
      <c r="DB30" s="31"/>
      <c r="DC30" s="31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2:123" ht="13.5" customHeight="1" thickBo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3"/>
      <c r="AB31" s="177" t="s">
        <v>46</v>
      </c>
      <c r="AC31" s="178"/>
      <c r="AD31" s="178"/>
      <c r="AE31" s="178"/>
      <c r="AF31" s="178"/>
      <c r="AG31" s="178"/>
      <c r="AH31" s="178"/>
      <c r="AI31" s="178"/>
      <c r="AJ31" s="167"/>
      <c r="AK31" s="167"/>
      <c r="AL31" s="167"/>
      <c r="AM31" s="167"/>
      <c r="AN31" s="167"/>
      <c r="AO31" s="167"/>
      <c r="AP31" s="167"/>
      <c r="AQ31" s="167"/>
      <c r="AR31" s="167" t="s">
        <v>47</v>
      </c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8"/>
      <c r="BH31" s="177" t="s">
        <v>46</v>
      </c>
      <c r="BI31" s="178"/>
      <c r="BJ31" s="178"/>
      <c r="BK31" s="178"/>
      <c r="BL31" s="178"/>
      <c r="BM31" s="178"/>
      <c r="BN31" s="178"/>
      <c r="BO31" s="178"/>
      <c r="BP31" s="167"/>
      <c r="BQ31" s="167"/>
      <c r="BR31" s="167"/>
      <c r="BS31" s="167"/>
      <c r="BT31" s="167"/>
      <c r="BU31" s="167"/>
      <c r="BV31" s="167"/>
      <c r="BW31" s="167"/>
      <c r="BX31" s="167" t="s">
        <v>47</v>
      </c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8"/>
      <c r="CN31" s="177" t="s">
        <v>46</v>
      </c>
      <c r="CO31" s="178"/>
      <c r="CP31" s="178"/>
      <c r="CQ31" s="178"/>
      <c r="CR31" s="178"/>
      <c r="CS31" s="178"/>
      <c r="CT31" s="178"/>
      <c r="CU31" s="178"/>
      <c r="CV31" s="167"/>
      <c r="CW31" s="167"/>
      <c r="CX31" s="167"/>
      <c r="CY31" s="167"/>
      <c r="CZ31" s="167"/>
      <c r="DA31" s="167"/>
      <c r="DB31" s="167"/>
      <c r="DC31" s="167"/>
      <c r="DD31" s="167" t="s">
        <v>47</v>
      </c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8"/>
    </row>
    <row r="32" spans="1:123" ht="13.5" customHeight="1">
      <c r="A32" s="288" t="s">
        <v>51</v>
      </c>
      <c r="B32" s="104" t="s">
        <v>45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5"/>
      <c r="AB32" s="226"/>
      <c r="AC32" s="227"/>
      <c r="AD32" s="227"/>
      <c r="AE32" s="227"/>
      <c r="AF32" s="227"/>
      <c r="AG32" s="227"/>
      <c r="AH32" s="227"/>
      <c r="AI32" s="227"/>
      <c r="AJ32" s="228"/>
      <c r="AK32" s="228"/>
      <c r="AL32" s="228"/>
      <c r="AM32" s="228"/>
      <c r="AN32" s="228"/>
      <c r="AO32" s="228"/>
      <c r="AP32" s="228"/>
      <c r="AQ32" s="229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3"/>
      <c r="BH32" s="226"/>
      <c r="BI32" s="227"/>
      <c r="BJ32" s="227"/>
      <c r="BK32" s="227"/>
      <c r="BL32" s="227"/>
      <c r="BM32" s="227"/>
      <c r="BN32" s="227"/>
      <c r="BO32" s="227"/>
      <c r="BP32" s="228"/>
      <c r="BQ32" s="228"/>
      <c r="BR32" s="228"/>
      <c r="BS32" s="228"/>
      <c r="BT32" s="228"/>
      <c r="BU32" s="228"/>
      <c r="BV32" s="228"/>
      <c r="BW32" s="229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3"/>
      <c r="CN32" s="226"/>
      <c r="CO32" s="227"/>
      <c r="CP32" s="227"/>
      <c r="CQ32" s="227"/>
      <c r="CR32" s="227"/>
      <c r="CS32" s="227"/>
      <c r="CT32" s="227"/>
      <c r="CU32" s="227"/>
      <c r="CV32" s="228"/>
      <c r="CW32" s="228"/>
      <c r="CX32" s="228"/>
      <c r="CY32" s="228"/>
      <c r="CZ32" s="228"/>
      <c r="DA32" s="228"/>
      <c r="DB32" s="228"/>
      <c r="DC32" s="229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1"/>
    </row>
    <row r="33" spans="1:123" ht="13.5" customHeight="1" thickBot="1">
      <c r="A33" s="288"/>
      <c r="B33" s="121" t="s">
        <v>86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124">
        <v>14.9</v>
      </c>
      <c r="AC33" s="125"/>
      <c r="AD33" s="125"/>
      <c r="AE33" s="125"/>
      <c r="AF33" s="125"/>
      <c r="AG33" s="125"/>
      <c r="AH33" s="125"/>
      <c r="AI33" s="125"/>
      <c r="AJ33" s="160"/>
      <c r="AK33" s="160"/>
      <c r="AL33" s="160"/>
      <c r="AM33" s="160"/>
      <c r="AN33" s="160"/>
      <c r="AO33" s="160"/>
      <c r="AP33" s="160"/>
      <c r="AQ33" s="161"/>
      <c r="AR33" s="124">
        <v>262.86</v>
      </c>
      <c r="AS33" s="125"/>
      <c r="AT33" s="125"/>
      <c r="AU33" s="125"/>
      <c r="AV33" s="125"/>
      <c r="AW33" s="125"/>
      <c r="AX33" s="125"/>
      <c r="AY33" s="125"/>
      <c r="AZ33" s="126"/>
      <c r="BA33" s="126"/>
      <c r="BB33" s="126"/>
      <c r="BC33" s="126"/>
      <c r="BD33" s="126"/>
      <c r="BE33" s="126"/>
      <c r="BF33" s="126"/>
      <c r="BG33" s="127"/>
      <c r="BH33" s="124">
        <v>14.9</v>
      </c>
      <c r="BI33" s="125"/>
      <c r="BJ33" s="125"/>
      <c r="BK33" s="125"/>
      <c r="BL33" s="125"/>
      <c r="BM33" s="125"/>
      <c r="BN33" s="125"/>
      <c r="BO33" s="125"/>
      <c r="BP33" s="160"/>
      <c r="BQ33" s="160"/>
      <c r="BR33" s="160"/>
      <c r="BS33" s="160"/>
      <c r="BT33" s="160"/>
      <c r="BU33" s="160"/>
      <c r="BV33" s="160"/>
      <c r="BW33" s="161"/>
      <c r="BX33" s="124">
        <v>262.86</v>
      </c>
      <c r="BY33" s="125"/>
      <c r="BZ33" s="125"/>
      <c r="CA33" s="125"/>
      <c r="CB33" s="125"/>
      <c r="CC33" s="125"/>
      <c r="CD33" s="125"/>
      <c r="CE33" s="125"/>
      <c r="CF33" s="126"/>
      <c r="CG33" s="126"/>
      <c r="CH33" s="126"/>
      <c r="CI33" s="126"/>
      <c r="CJ33" s="126"/>
      <c r="CK33" s="126"/>
      <c r="CL33" s="126"/>
      <c r="CM33" s="127"/>
      <c r="CN33" s="144">
        <f>BH33-AB33</f>
        <v>0</v>
      </c>
      <c r="CO33" s="145"/>
      <c r="CP33" s="145"/>
      <c r="CQ33" s="145"/>
      <c r="CR33" s="145"/>
      <c r="CS33" s="145"/>
      <c r="CT33" s="145"/>
      <c r="CU33" s="145"/>
      <c r="CV33" s="146"/>
      <c r="CW33" s="146"/>
      <c r="CX33" s="146"/>
      <c r="CY33" s="146"/>
      <c r="CZ33" s="146"/>
      <c r="DA33" s="146"/>
      <c r="DB33" s="146"/>
      <c r="DC33" s="147"/>
      <c r="DD33" s="240">
        <f>BX33-AR33</f>
        <v>0</v>
      </c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2"/>
    </row>
    <row r="34" spans="1:123" ht="13.5" customHeight="1">
      <c r="A34" s="288"/>
      <c r="B34" s="104" t="s">
        <v>40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5"/>
      <c r="AB34" s="111"/>
      <c r="AC34" s="112"/>
      <c r="AD34" s="112"/>
      <c r="AE34" s="112"/>
      <c r="AF34" s="112"/>
      <c r="AG34" s="112"/>
      <c r="AH34" s="112"/>
      <c r="AI34" s="112"/>
      <c r="AJ34" s="113"/>
      <c r="AK34" s="113"/>
      <c r="AL34" s="113"/>
      <c r="AM34" s="113"/>
      <c r="AN34" s="113"/>
      <c r="AO34" s="113"/>
      <c r="AP34" s="113"/>
      <c r="AQ34" s="114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10"/>
      <c r="BH34" s="111"/>
      <c r="BI34" s="112"/>
      <c r="BJ34" s="112"/>
      <c r="BK34" s="112"/>
      <c r="BL34" s="112"/>
      <c r="BM34" s="112"/>
      <c r="BN34" s="112"/>
      <c r="BO34" s="112"/>
      <c r="BP34" s="113"/>
      <c r="BQ34" s="113"/>
      <c r="BR34" s="113"/>
      <c r="BS34" s="113"/>
      <c r="BT34" s="113"/>
      <c r="BU34" s="113"/>
      <c r="BV34" s="113"/>
      <c r="BW34" s="114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10"/>
      <c r="CN34" s="111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245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2"/>
    </row>
    <row r="35" spans="1:123" ht="13.5" customHeight="1" thickBot="1">
      <c r="A35" s="288"/>
      <c r="B35" s="121" t="s">
        <v>87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3"/>
      <c r="AB35" s="124">
        <v>6</v>
      </c>
      <c r="AC35" s="125"/>
      <c r="AD35" s="125"/>
      <c r="AE35" s="125"/>
      <c r="AF35" s="125"/>
      <c r="AG35" s="125"/>
      <c r="AH35" s="125"/>
      <c r="AI35" s="125"/>
      <c r="AJ35" s="160"/>
      <c r="AK35" s="160"/>
      <c r="AL35" s="160"/>
      <c r="AM35" s="160"/>
      <c r="AN35" s="160"/>
      <c r="AO35" s="160"/>
      <c r="AP35" s="160"/>
      <c r="AQ35" s="161"/>
      <c r="AR35" s="124">
        <v>10.21</v>
      </c>
      <c r="AS35" s="125"/>
      <c r="AT35" s="125"/>
      <c r="AU35" s="125"/>
      <c r="AV35" s="125"/>
      <c r="AW35" s="125"/>
      <c r="AX35" s="125"/>
      <c r="AY35" s="125"/>
      <c r="AZ35" s="126"/>
      <c r="BA35" s="126"/>
      <c r="BB35" s="126"/>
      <c r="BC35" s="126"/>
      <c r="BD35" s="126"/>
      <c r="BE35" s="126"/>
      <c r="BF35" s="126"/>
      <c r="BG35" s="127"/>
      <c r="BH35" s="124">
        <v>6</v>
      </c>
      <c r="BI35" s="125"/>
      <c r="BJ35" s="125"/>
      <c r="BK35" s="125"/>
      <c r="BL35" s="125"/>
      <c r="BM35" s="125"/>
      <c r="BN35" s="125"/>
      <c r="BO35" s="125"/>
      <c r="BP35" s="160"/>
      <c r="BQ35" s="160"/>
      <c r="BR35" s="160"/>
      <c r="BS35" s="160"/>
      <c r="BT35" s="160"/>
      <c r="BU35" s="160"/>
      <c r="BV35" s="160"/>
      <c r="BW35" s="161"/>
      <c r="BX35" s="124">
        <v>10.21</v>
      </c>
      <c r="BY35" s="125"/>
      <c r="BZ35" s="125"/>
      <c r="CA35" s="125"/>
      <c r="CB35" s="125"/>
      <c r="CC35" s="125"/>
      <c r="CD35" s="125"/>
      <c r="CE35" s="125"/>
      <c r="CF35" s="126"/>
      <c r="CG35" s="126"/>
      <c r="CH35" s="126"/>
      <c r="CI35" s="126"/>
      <c r="CJ35" s="126"/>
      <c r="CK35" s="126"/>
      <c r="CL35" s="126"/>
      <c r="CM35" s="127"/>
      <c r="CN35" s="246">
        <f>BH35-AB35</f>
        <v>0</v>
      </c>
      <c r="CO35" s="247"/>
      <c r="CP35" s="247"/>
      <c r="CQ35" s="247"/>
      <c r="CR35" s="247"/>
      <c r="CS35" s="247"/>
      <c r="CT35" s="247"/>
      <c r="CU35" s="247"/>
      <c r="CV35" s="248"/>
      <c r="CW35" s="248"/>
      <c r="CX35" s="248"/>
      <c r="CY35" s="248"/>
      <c r="CZ35" s="248"/>
      <c r="DA35" s="248"/>
      <c r="DB35" s="248"/>
      <c r="DC35" s="249"/>
      <c r="DD35" s="213">
        <f>BX35-AR35</f>
        <v>0</v>
      </c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4"/>
    </row>
    <row r="36" spans="1:123" ht="13.5" customHeight="1">
      <c r="A36" s="288"/>
      <c r="B36" s="104" t="s">
        <v>48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  <c r="AB36" s="111"/>
      <c r="AC36" s="112"/>
      <c r="AD36" s="112"/>
      <c r="AE36" s="112"/>
      <c r="AF36" s="112"/>
      <c r="AG36" s="112"/>
      <c r="AH36" s="112"/>
      <c r="AI36" s="112"/>
      <c r="AJ36" s="113"/>
      <c r="AK36" s="113"/>
      <c r="AL36" s="113"/>
      <c r="AM36" s="113"/>
      <c r="AN36" s="113"/>
      <c r="AO36" s="113"/>
      <c r="AP36" s="113"/>
      <c r="AQ36" s="114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10"/>
      <c r="BH36" s="111"/>
      <c r="BI36" s="112"/>
      <c r="BJ36" s="112"/>
      <c r="BK36" s="112"/>
      <c r="BL36" s="112"/>
      <c r="BM36" s="112"/>
      <c r="BN36" s="112"/>
      <c r="BO36" s="112"/>
      <c r="BP36" s="113"/>
      <c r="BQ36" s="113"/>
      <c r="BR36" s="113"/>
      <c r="BS36" s="113"/>
      <c r="BT36" s="113"/>
      <c r="BU36" s="113"/>
      <c r="BV36" s="113"/>
      <c r="BW36" s="114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4"/>
      <c r="CN36" s="255"/>
      <c r="CO36" s="256"/>
      <c r="CP36" s="256"/>
      <c r="CQ36" s="256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245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2"/>
    </row>
    <row r="37" spans="1:123" ht="13.5" customHeight="1" thickBot="1">
      <c r="A37" s="288"/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  <c r="AB37" s="124"/>
      <c r="AC37" s="125"/>
      <c r="AD37" s="125"/>
      <c r="AE37" s="125"/>
      <c r="AF37" s="125"/>
      <c r="AG37" s="125"/>
      <c r="AH37" s="125"/>
      <c r="AI37" s="125"/>
      <c r="AJ37" s="160"/>
      <c r="AK37" s="160"/>
      <c r="AL37" s="160"/>
      <c r="AM37" s="160"/>
      <c r="AN37" s="160"/>
      <c r="AO37" s="160"/>
      <c r="AP37" s="160"/>
      <c r="AQ37" s="161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0"/>
      <c r="BH37" s="106"/>
      <c r="BI37" s="107"/>
      <c r="BJ37" s="107"/>
      <c r="BK37" s="107"/>
      <c r="BL37" s="107"/>
      <c r="BM37" s="107"/>
      <c r="BN37" s="107"/>
      <c r="BO37" s="107"/>
      <c r="BP37" s="231"/>
      <c r="BQ37" s="231"/>
      <c r="BR37" s="231"/>
      <c r="BS37" s="231"/>
      <c r="BT37" s="231"/>
      <c r="BU37" s="231"/>
      <c r="BV37" s="231"/>
      <c r="BW37" s="232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10"/>
      <c r="CN37" s="246">
        <f>BH37-AB37</f>
        <v>0</v>
      </c>
      <c r="CO37" s="247"/>
      <c r="CP37" s="247"/>
      <c r="CQ37" s="247"/>
      <c r="CR37" s="247"/>
      <c r="CS37" s="247"/>
      <c r="CT37" s="247"/>
      <c r="CU37" s="247"/>
      <c r="CV37" s="248"/>
      <c r="CW37" s="248"/>
      <c r="CX37" s="248"/>
      <c r="CY37" s="248"/>
      <c r="CZ37" s="248"/>
      <c r="DA37" s="248"/>
      <c r="DB37" s="248"/>
      <c r="DC37" s="249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2"/>
    </row>
    <row r="38" spans="1:123" ht="13.5" customHeight="1">
      <c r="A38" s="288"/>
      <c r="B38" s="17"/>
      <c r="C38" s="274" t="s">
        <v>61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5"/>
      <c r="AB38" s="124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8"/>
      <c r="AR38" s="154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6"/>
      <c r="BH38" s="106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8"/>
      <c r="BX38" s="154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6"/>
      <c r="CN38" s="246">
        <f>BH38-AB38</f>
        <v>0</v>
      </c>
      <c r="CO38" s="247"/>
      <c r="CP38" s="247"/>
      <c r="CQ38" s="247"/>
      <c r="CR38" s="247"/>
      <c r="CS38" s="247"/>
      <c r="CT38" s="247"/>
      <c r="CU38" s="247"/>
      <c r="CV38" s="248"/>
      <c r="CW38" s="248"/>
      <c r="CX38" s="248"/>
      <c r="CY38" s="248"/>
      <c r="CZ38" s="248"/>
      <c r="DA38" s="248"/>
      <c r="DB38" s="248"/>
      <c r="DC38" s="249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6"/>
    </row>
    <row r="39" spans="1:123" ht="13.5" customHeight="1">
      <c r="A39" s="288"/>
      <c r="B39" s="131" t="s">
        <v>62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57"/>
      <c r="AB39" s="124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8"/>
      <c r="AR39" s="154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6"/>
      <c r="BH39" s="106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8"/>
      <c r="BX39" s="154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6"/>
      <c r="CN39" s="246">
        <f>BH39-AB39</f>
        <v>0</v>
      </c>
      <c r="CO39" s="247"/>
      <c r="CP39" s="247"/>
      <c r="CQ39" s="247"/>
      <c r="CR39" s="247"/>
      <c r="CS39" s="247"/>
      <c r="CT39" s="247"/>
      <c r="CU39" s="247"/>
      <c r="CV39" s="248"/>
      <c r="CW39" s="248"/>
      <c r="CX39" s="248"/>
      <c r="CY39" s="248"/>
      <c r="CZ39" s="248"/>
      <c r="DA39" s="248"/>
      <c r="DB39" s="248"/>
      <c r="DC39" s="249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6"/>
    </row>
    <row r="40" spans="1:123" ht="13.5" customHeight="1">
      <c r="A40" s="288"/>
      <c r="B40" s="274" t="s">
        <v>56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5"/>
      <c r="AB40" s="124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8"/>
      <c r="AR40" s="169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1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8"/>
      <c r="BX40" s="169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1"/>
      <c r="CN40" s="257">
        <f>BH40-AB40</f>
        <v>0</v>
      </c>
      <c r="CO40" s="258"/>
      <c r="CP40" s="258"/>
      <c r="CQ40" s="258"/>
      <c r="CR40" s="258"/>
      <c r="CS40" s="258"/>
      <c r="CT40" s="258"/>
      <c r="CU40" s="258"/>
      <c r="CV40" s="223"/>
      <c r="CW40" s="223"/>
      <c r="CX40" s="223"/>
      <c r="CY40" s="223"/>
      <c r="CZ40" s="223"/>
      <c r="DA40" s="223"/>
      <c r="DB40" s="223"/>
      <c r="DC40" s="224"/>
      <c r="DD40" s="240">
        <f>BX40-AR40</f>
        <v>0</v>
      </c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2"/>
    </row>
    <row r="41" spans="1:123" ht="13.5" customHeight="1">
      <c r="A41" s="288"/>
      <c r="B41" s="131" t="s">
        <v>57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57"/>
      <c r="AB41" s="124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8"/>
      <c r="AR41" s="169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1"/>
      <c r="BH41" s="106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8"/>
      <c r="BX41" s="169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1"/>
      <c r="CN41" s="144">
        <f>BH41-AB41</f>
        <v>0</v>
      </c>
      <c r="CO41" s="145"/>
      <c r="CP41" s="145"/>
      <c r="CQ41" s="145"/>
      <c r="CR41" s="145"/>
      <c r="CS41" s="145"/>
      <c r="CT41" s="145"/>
      <c r="CU41" s="145"/>
      <c r="CV41" s="146"/>
      <c r="CW41" s="146"/>
      <c r="CX41" s="146"/>
      <c r="CY41" s="146"/>
      <c r="CZ41" s="146"/>
      <c r="DA41" s="146"/>
      <c r="DB41" s="146"/>
      <c r="DC41" s="146"/>
      <c r="DD41" s="254">
        <f>BX41-AR41</f>
        <v>0</v>
      </c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4"/>
    </row>
    <row r="42" spans="1:123" ht="13.5" customHeight="1">
      <c r="A42" s="288"/>
      <c r="B42" s="118" t="s">
        <v>58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41"/>
      <c r="AB42" s="264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6"/>
      <c r="AR42" s="154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6"/>
      <c r="BH42" s="264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6"/>
      <c r="BX42" s="154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6"/>
      <c r="CN42" s="264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6"/>
      <c r="DD42" s="261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3"/>
    </row>
    <row r="43" spans="1:123" ht="13.5" customHeight="1" thickBot="1">
      <c r="A43" s="288"/>
      <c r="B43" s="131" t="s">
        <v>59</v>
      </c>
      <c r="C43" s="131"/>
      <c r="D43" s="131"/>
      <c r="E43" s="131"/>
      <c r="F43" s="131"/>
      <c r="G43" s="131"/>
      <c r="H43" s="18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3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8"/>
      <c r="AR43" s="154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6"/>
      <c r="BH43" s="106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8"/>
      <c r="BX43" s="154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6"/>
      <c r="CN43" s="144">
        <f>BH43-AB43</f>
        <v>0</v>
      </c>
      <c r="CO43" s="145"/>
      <c r="CP43" s="145"/>
      <c r="CQ43" s="145"/>
      <c r="CR43" s="145"/>
      <c r="CS43" s="145"/>
      <c r="CT43" s="145"/>
      <c r="CU43" s="145"/>
      <c r="CV43" s="146"/>
      <c r="CW43" s="146"/>
      <c r="CX43" s="146"/>
      <c r="CY43" s="146"/>
      <c r="CZ43" s="146"/>
      <c r="DA43" s="146"/>
      <c r="DB43" s="146"/>
      <c r="DC43" s="147"/>
      <c r="DD43" s="261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3"/>
    </row>
    <row r="44" spans="1:123" ht="13.5" customHeight="1" thickBot="1">
      <c r="A44" s="288"/>
      <c r="B44" s="131" t="s">
        <v>60</v>
      </c>
      <c r="C44" s="131"/>
      <c r="D44" s="131"/>
      <c r="E44" s="131"/>
      <c r="F44" s="131"/>
      <c r="G44" s="131"/>
      <c r="H44" s="131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30"/>
      <c r="AB44" s="264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6"/>
      <c r="AR44" s="290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2"/>
      <c r="BH44" s="264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6"/>
      <c r="BX44" s="293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5"/>
      <c r="CN44" s="264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6"/>
      <c r="DD44" s="240">
        <f>BX44-AR44</f>
        <v>0</v>
      </c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2"/>
    </row>
    <row r="45" spans="1:123" ht="13.5" customHeight="1">
      <c r="A45" s="288"/>
      <c r="B45" s="283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5"/>
      <c r="AB45" s="124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8"/>
      <c r="AR45" s="169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1"/>
      <c r="BH45" s="106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8"/>
      <c r="BX45" s="169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1"/>
      <c r="CN45" s="286">
        <f>BH45-AB45</f>
        <v>0</v>
      </c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87"/>
      <c r="DD45" s="240">
        <f>BX45-AR45</f>
        <v>0</v>
      </c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2"/>
    </row>
    <row r="46" spans="1:123" ht="13.5" customHeight="1">
      <c r="A46" s="288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9"/>
      <c r="AB46" s="124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8"/>
      <c r="AR46" s="169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06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8"/>
      <c r="BX46" s="169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1"/>
      <c r="CN46" s="286">
        <f>BH46-AB46</f>
        <v>0</v>
      </c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87"/>
      <c r="DD46" s="240">
        <f>BX46-AR46</f>
        <v>0</v>
      </c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2"/>
    </row>
    <row r="47" spans="1:123" ht="13.5" customHeight="1">
      <c r="A47" s="288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9"/>
      <c r="AB47" s="124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8"/>
      <c r="AR47" s="169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1"/>
      <c r="BH47" s="106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8"/>
      <c r="BX47" s="169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1"/>
      <c r="CN47" s="286">
        <f>BH47-AB47</f>
        <v>0</v>
      </c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87"/>
      <c r="DD47" s="240">
        <f>BX47-AR47</f>
        <v>0</v>
      </c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2"/>
    </row>
    <row r="48" spans="1:123" ht="13.5" customHeight="1">
      <c r="A48" s="288"/>
      <c r="B48" s="140" t="s">
        <v>41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41"/>
      <c r="AB48" s="111"/>
      <c r="AC48" s="112"/>
      <c r="AD48" s="112"/>
      <c r="AE48" s="112"/>
      <c r="AF48" s="112"/>
      <c r="AG48" s="112"/>
      <c r="AH48" s="112"/>
      <c r="AI48" s="112"/>
      <c r="AJ48" s="113"/>
      <c r="AK48" s="113"/>
      <c r="AL48" s="113"/>
      <c r="AM48" s="113"/>
      <c r="AN48" s="113"/>
      <c r="AO48" s="113"/>
      <c r="AP48" s="113"/>
      <c r="AQ48" s="114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10"/>
      <c r="BH48" s="111"/>
      <c r="BI48" s="112"/>
      <c r="BJ48" s="112"/>
      <c r="BK48" s="112"/>
      <c r="BL48" s="112"/>
      <c r="BM48" s="112"/>
      <c r="BN48" s="112"/>
      <c r="BO48" s="112"/>
      <c r="BP48" s="113"/>
      <c r="BQ48" s="113"/>
      <c r="BR48" s="113"/>
      <c r="BS48" s="113"/>
      <c r="BT48" s="113"/>
      <c r="BU48" s="113"/>
      <c r="BV48" s="113"/>
      <c r="BW48" s="114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10"/>
      <c r="CN48" s="111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245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2"/>
    </row>
    <row r="49" spans="1:123" ht="13.5" customHeight="1" thickBot="1">
      <c r="A49" s="288"/>
      <c r="B49" s="132" t="s">
        <v>75</v>
      </c>
      <c r="C49" s="132"/>
      <c r="D49" s="132"/>
      <c r="E49" s="132"/>
      <c r="F49" s="132"/>
      <c r="G49" s="132"/>
      <c r="H49" s="132"/>
      <c r="I49" s="132"/>
      <c r="J49" s="22"/>
      <c r="K49" s="132" t="s">
        <v>76</v>
      </c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24">
        <v>106.37</v>
      </c>
      <c r="AC49" s="125"/>
      <c r="AD49" s="125"/>
      <c r="AE49" s="125"/>
      <c r="AF49" s="125"/>
      <c r="AG49" s="125"/>
      <c r="AH49" s="125"/>
      <c r="AI49" s="125"/>
      <c r="AJ49" s="160"/>
      <c r="AK49" s="160"/>
      <c r="AL49" s="160"/>
      <c r="AM49" s="160"/>
      <c r="AN49" s="160"/>
      <c r="AO49" s="160"/>
      <c r="AP49" s="160"/>
      <c r="AQ49" s="230"/>
      <c r="AR49" s="124">
        <v>212.91</v>
      </c>
      <c r="AS49" s="125"/>
      <c r="AT49" s="125"/>
      <c r="AU49" s="125"/>
      <c r="AV49" s="125"/>
      <c r="AW49" s="125"/>
      <c r="AX49" s="125"/>
      <c r="AY49" s="125"/>
      <c r="AZ49" s="126"/>
      <c r="BA49" s="126"/>
      <c r="BB49" s="126"/>
      <c r="BC49" s="126"/>
      <c r="BD49" s="126"/>
      <c r="BE49" s="126"/>
      <c r="BF49" s="126"/>
      <c r="BG49" s="127"/>
      <c r="BH49" s="124">
        <v>69.14</v>
      </c>
      <c r="BI49" s="125"/>
      <c r="BJ49" s="125"/>
      <c r="BK49" s="125"/>
      <c r="BL49" s="125"/>
      <c r="BM49" s="125"/>
      <c r="BN49" s="125"/>
      <c r="BO49" s="125"/>
      <c r="BP49" s="160"/>
      <c r="BQ49" s="160"/>
      <c r="BR49" s="160"/>
      <c r="BS49" s="160"/>
      <c r="BT49" s="160"/>
      <c r="BU49" s="160"/>
      <c r="BV49" s="160"/>
      <c r="BW49" s="161"/>
      <c r="BX49" s="124">
        <v>138.39</v>
      </c>
      <c r="BY49" s="125"/>
      <c r="BZ49" s="125"/>
      <c r="CA49" s="125"/>
      <c r="CB49" s="125"/>
      <c r="CC49" s="125"/>
      <c r="CD49" s="125"/>
      <c r="CE49" s="125"/>
      <c r="CF49" s="126"/>
      <c r="CG49" s="126"/>
      <c r="CH49" s="126"/>
      <c r="CI49" s="126"/>
      <c r="CJ49" s="126"/>
      <c r="CK49" s="126"/>
      <c r="CL49" s="126"/>
      <c r="CM49" s="127"/>
      <c r="CN49" s="144">
        <f>BH49-AB49</f>
        <v>-37.230000000000004</v>
      </c>
      <c r="CO49" s="145"/>
      <c r="CP49" s="145"/>
      <c r="CQ49" s="145"/>
      <c r="CR49" s="145"/>
      <c r="CS49" s="145"/>
      <c r="CT49" s="145"/>
      <c r="CU49" s="145"/>
      <c r="CV49" s="146"/>
      <c r="CW49" s="146"/>
      <c r="CX49" s="146"/>
      <c r="CY49" s="146"/>
      <c r="CZ49" s="146"/>
      <c r="DA49" s="146"/>
      <c r="DB49" s="146"/>
      <c r="DC49" s="147"/>
      <c r="DD49" s="240">
        <f aca="true" t="shared" si="2" ref="DD49:DD58">BX49-AR49</f>
        <v>-74.52000000000001</v>
      </c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2"/>
    </row>
    <row r="50" spans="1:123" ht="13.5" customHeight="1">
      <c r="A50" s="288"/>
      <c r="B50" s="283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5"/>
      <c r="AB50" s="124"/>
      <c r="AC50" s="125"/>
      <c r="AD50" s="125"/>
      <c r="AE50" s="125"/>
      <c r="AF50" s="125"/>
      <c r="AG50" s="125"/>
      <c r="AH50" s="125"/>
      <c r="AI50" s="125"/>
      <c r="AJ50" s="160"/>
      <c r="AK50" s="160"/>
      <c r="AL50" s="160"/>
      <c r="AM50" s="160"/>
      <c r="AN50" s="160"/>
      <c r="AO50" s="160"/>
      <c r="AP50" s="160"/>
      <c r="AQ50" s="161"/>
      <c r="AR50" s="124"/>
      <c r="AS50" s="125"/>
      <c r="AT50" s="125"/>
      <c r="AU50" s="125"/>
      <c r="AV50" s="125"/>
      <c r="AW50" s="125"/>
      <c r="AX50" s="125"/>
      <c r="AY50" s="125"/>
      <c r="AZ50" s="126"/>
      <c r="BA50" s="126"/>
      <c r="BB50" s="126"/>
      <c r="BC50" s="126"/>
      <c r="BD50" s="126"/>
      <c r="BE50" s="126"/>
      <c r="BF50" s="126"/>
      <c r="BG50" s="127"/>
      <c r="BH50" s="124"/>
      <c r="BI50" s="125"/>
      <c r="BJ50" s="125"/>
      <c r="BK50" s="125"/>
      <c r="BL50" s="125"/>
      <c r="BM50" s="125"/>
      <c r="BN50" s="125"/>
      <c r="BO50" s="125"/>
      <c r="BP50" s="160"/>
      <c r="BQ50" s="160"/>
      <c r="BR50" s="160"/>
      <c r="BS50" s="160"/>
      <c r="BT50" s="160"/>
      <c r="BU50" s="160"/>
      <c r="BV50" s="160"/>
      <c r="BW50" s="161"/>
      <c r="BX50" s="124"/>
      <c r="BY50" s="125"/>
      <c r="BZ50" s="125"/>
      <c r="CA50" s="125"/>
      <c r="CB50" s="125"/>
      <c r="CC50" s="125"/>
      <c r="CD50" s="125"/>
      <c r="CE50" s="125"/>
      <c r="CF50" s="126"/>
      <c r="CG50" s="126"/>
      <c r="CH50" s="126"/>
      <c r="CI50" s="126"/>
      <c r="CJ50" s="126"/>
      <c r="CK50" s="126"/>
      <c r="CL50" s="126"/>
      <c r="CM50" s="127"/>
      <c r="CN50" s="144">
        <f>BH50-AB50</f>
        <v>0</v>
      </c>
      <c r="CO50" s="145"/>
      <c r="CP50" s="145"/>
      <c r="CQ50" s="145"/>
      <c r="CR50" s="145"/>
      <c r="CS50" s="145"/>
      <c r="CT50" s="145"/>
      <c r="CU50" s="145"/>
      <c r="CV50" s="146"/>
      <c r="CW50" s="146"/>
      <c r="CX50" s="146"/>
      <c r="CY50" s="146"/>
      <c r="CZ50" s="146"/>
      <c r="DA50" s="146"/>
      <c r="DB50" s="146"/>
      <c r="DC50" s="147"/>
      <c r="DD50" s="240">
        <f t="shared" si="2"/>
        <v>0</v>
      </c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2"/>
    </row>
    <row r="51" spans="1:123" ht="13.5" customHeight="1">
      <c r="A51" s="288"/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9"/>
      <c r="AB51" s="124"/>
      <c r="AC51" s="125"/>
      <c r="AD51" s="125"/>
      <c r="AE51" s="125"/>
      <c r="AF51" s="125"/>
      <c r="AG51" s="125"/>
      <c r="AH51" s="125"/>
      <c r="AI51" s="125"/>
      <c r="AJ51" s="160"/>
      <c r="AK51" s="160"/>
      <c r="AL51" s="160"/>
      <c r="AM51" s="160"/>
      <c r="AN51" s="160"/>
      <c r="AO51" s="160"/>
      <c r="AP51" s="160"/>
      <c r="AQ51" s="161"/>
      <c r="AR51" s="124"/>
      <c r="AS51" s="125"/>
      <c r="AT51" s="125"/>
      <c r="AU51" s="125"/>
      <c r="AV51" s="125"/>
      <c r="AW51" s="125"/>
      <c r="AX51" s="125"/>
      <c r="AY51" s="125"/>
      <c r="AZ51" s="126"/>
      <c r="BA51" s="126"/>
      <c r="BB51" s="126"/>
      <c r="BC51" s="126"/>
      <c r="BD51" s="126"/>
      <c r="BE51" s="126"/>
      <c r="BF51" s="126"/>
      <c r="BG51" s="127"/>
      <c r="BH51" s="124"/>
      <c r="BI51" s="125"/>
      <c r="BJ51" s="125"/>
      <c r="BK51" s="125"/>
      <c r="BL51" s="125"/>
      <c r="BM51" s="125"/>
      <c r="BN51" s="125"/>
      <c r="BO51" s="125"/>
      <c r="BP51" s="160"/>
      <c r="BQ51" s="160"/>
      <c r="BR51" s="160"/>
      <c r="BS51" s="160"/>
      <c r="BT51" s="160"/>
      <c r="BU51" s="160"/>
      <c r="BV51" s="160"/>
      <c r="BW51" s="161"/>
      <c r="BX51" s="124"/>
      <c r="BY51" s="125"/>
      <c r="BZ51" s="125"/>
      <c r="CA51" s="125"/>
      <c r="CB51" s="125"/>
      <c r="CC51" s="125"/>
      <c r="CD51" s="125"/>
      <c r="CE51" s="125"/>
      <c r="CF51" s="126"/>
      <c r="CG51" s="126"/>
      <c r="CH51" s="126"/>
      <c r="CI51" s="126"/>
      <c r="CJ51" s="126"/>
      <c r="CK51" s="126"/>
      <c r="CL51" s="126"/>
      <c r="CM51" s="127"/>
      <c r="CN51" s="144">
        <f>BH51-AB51</f>
        <v>0</v>
      </c>
      <c r="CO51" s="145"/>
      <c r="CP51" s="145"/>
      <c r="CQ51" s="145"/>
      <c r="CR51" s="145"/>
      <c r="CS51" s="145"/>
      <c r="CT51" s="145"/>
      <c r="CU51" s="145"/>
      <c r="CV51" s="146"/>
      <c r="CW51" s="146"/>
      <c r="CX51" s="146"/>
      <c r="CY51" s="146"/>
      <c r="CZ51" s="146"/>
      <c r="DA51" s="146"/>
      <c r="DB51" s="146"/>
      <c r="DC51" s="146"/>
      <c r="DD51" s="240">
        <f t="shared" si="2"/>
        <v>0</v>
      </c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2"/>
    </row>
    <row r="52" spans="1:123" ht="13.5" customHeight="1">
      <c r="A52" s="288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9"/>
      <c r="AB52" s="124"/>
      <c r="AC52" s="125"/>
      <c r="AD52" s="125"/>
      <c r="AE52" s="125"/>
      <c r="AF52" s="125"/>
      <c r="AG52" s="125"/>
      <c r="AH52" s="125"/>
      <c r="AI52" s="125"/>
      <c r="AJ52" s="160"/>
      <c r="AK52" s="160"/>
      <c r="AL52" s="160"/>
      <c r="AM52" s="160"/>
      <c r="AN52" s="160"/>
      <c r="AO52" s="160"/>
      <c r="AP52" s="160"/>
      <c r="AQ52" s="161"/>
      <c r="AR52" s="124"/>
      <c r="AS52" s="125"/>
      <c r="AT52" s="125"/>
      <c r="AU52" s="125"/>
      <c r="AV52" s="125"/>
      <c r="AW52" s="125"/>
      <c r="AX52" s="125"/>
      <c r="AY52" s="125"/>
      <c r="AZ52" s="126"/>
      <c r="BA52" s="126"/>
      <c r="BB52" s="126"/>
      <c r="BC52" s="126"/>
      <c r="BD52" s="126"/>
      <c r="BE52" s="126"/>
      <c r="BF52" s="126"/>
      <c r="BG52" s="127"/>
      <c r="BH52" s="124"/>
      <c r="BI52" s="125"/>
      <c r="BJ52" s="125"/>
      <c r="BK52" s="125"/>
      <c r="BL52" s="125"/>
      <c r="BM52" s="125"/>
      <c r="BN52" s="125"/>
      <c r="BO52" s="125"/>
      <c r="BP52" s="160"/>
      <c r="BQ52" s="160"/>
      <c r="BR52" s="160"/>
      <c r="BS52" s="160"/>
      <c r="BT52" s="160"/>
      <c r="BU52" s="160"/>
      <c r="BV52" s="160"/>
      <c r="BW52" s="161"/>
      <c r="BX52" s="124"/>
      <c r="BY52" s="125"/>
      <c r="BZ52" s="125"/>
      <c r="CA52" s="125"/>
      <c r="CB52" s="125"/>
      <c r="CC52" s="125"/>
      <c r="CD52" s="125"/>
      <c r="CE52" s="125"/>
      <c r="CF52" s="126"/>
      <c r="CG52" s="126"/>
      <c r="CH52" s="126"/>
      <c r="CI52" s="126"/>
      <c r="CJ52" s="126"/>
      <c r="CK52" s="126"/>
      <c r="CL52" s="126"/>
      <c r="CM52" s="127"/>
      <c r="CN52" s="144">
        <f>BH52-AB52</f>
        <v>0</v>
      </c>
      <c r="CO52" s="145"/>
      <c r="CP52" s="145"/>
      <c r="CQ52" s="145"/>
      <c r="CR52" s="145"/>
      <c r="CS52" s="145"/>
      <c r="CT52" s="145"/>
      <c r="CU52" s="145"/>
      <c r="CV52" s="146"/>
      <c r="CW52" s="146"/>
      <c r="CX52" s="146"/>
      <c r="CY52" s="146"/>
      <c r="CZ52" s="146"/>
      <c r="DA52" s="146"/>
      <c r="DB52" s="146"/>
      <c r="DC52" s="146"/>
      <c r="DD52" s="240">
        <f t="shared" si="2"/>
        <v>0</v>
      </c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2"/>
    </row>
    <row r="53" spans="1:123" ht="13.5" customHeight="1">
      <c r="A53" s="288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9"/>
      <c r="AB53" s="124"/>
      <c r="AC53" s="125"/>
      <c r="AD53" s="125"/>
      <c r="AE53" s="125"/>
      <c r="AF53" s="125"/>
      <c r="AG53" s="125"/>
      <c r="AH53" s="125"/>
      <c r="AI53" s="125"/>
      <c r="AJ53" s="160"/>
      <c r="AK53" s="160"/>
      <c r="AL53" s="160"/>
      <c r="AM53" s="160"/>
      <c r="AN53" s="160"/>
      <c r="AO53" s="160"/>
      <c r="AP53" s="160"/>
      <c r="AQ53" s="161"/>
      <c r="AR53" s="124"/>
      <c r="AS53" s="125"/>
      <c r="AT53" s="125"/>
      <c r="AU53" s="125"/>
      <c r="AV53" s="125"/>
      <c r="AW53" s="125"/>
      <c r="AX53" s="125"/>
      <c r="AY53" s="125"/>
      <c r="AZ53" s="126"/>
      <c r="BA53" s="126"/>
      <c r="BB53" s="126"/>
      <c r="BC53" s="126"/>
      <c r="BD53" s="126"/>
      <c r="BE53" s="126"/>
      <c r="BF53" s="126"/>
      <c r="BG53" s="127"/>
      <c r="BH53" s="124"/>
      <c r="BI53" s="125"/>
      <c r="BJ53" s="125"/>
      <c r="BK53" s="125"/>
      <c r="BL53" s="125"/>
      <c r="BM53" s="125"/>
      <c r="BN53" s="125"/>
      <c r="BO53" s="125"/>
      <c r="BP53" s="160"/>
      <c r="BQ53" s="160"/>
      <c r="BR53" s="160"/>
      <c r="BS53" s="160"/>
      <c r="BT53" s="160"/>
      <c r="BU53" s="160"/>
      <c r="BV53" s="160"/>
      <c r="BW53" s="161"/>
      <c r="BX53" s="124"/>
      <c r="BY53" s="125"/>
      <c r="BZ53" s="125"/>
      <c r="CA53" s="125"/>
      <c r="CB53" s="125"/>
      <c r="CC53" s="125"/>
      <c r="CD53" s="125"/>
      <c r="CE53" s="125"/>
      <c r="CF53" s="126"/>
      <c r="CG53" s="126"/>
      <c r="CH53" s="126"/>
      <c r="CI53" s="126"/>
      <c r="CJ53" s="126"/>
      <c r="CK53" s="126"/>
      <c r="CL53" s="126"/>
      <c r="CM53" s="127"/>
      <c r="CN53" s="144">
        <f>BH53-AB53</f>
        <v>0</v>
      </c>
      <c r="CO53" s="145"/>
      <c r="CP53" s="145"/>
      <c r="CQ53" s="145"/>
      <c r="CR53" s="145"/>
      <c r="CS53" s="145"/>
      <c r="CT53" s="145"/>
      <c r="CU53" s="145"/>
      <c r="CV53" s="146"/>
      <c r="CW53" s="146"/>
      <c r="CX53" s="146"/>
      <c r="CY53" s="146"/>
      <c r="CZ53" s="146"/>
      <c r="DA53" s="146"/>
      <c r="DB53" s="146"/>
      <c r="DC53" s="146"/>
      <c r="DD53" s="240">
        <f t="shared" si="2"/>
        <v>0</v>
      </c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2"/>
    </row>
    <row r="54" spans="1:123" ht="13.5" customHeight="1" thickBot="1">
      <c r="A54" s="288"/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8" t="s">
        <v>39</v>
      </c>
      <c r="N54" s="118"/>
      <c r="O54" s="118"/>
      <c r="P54" s="118"/>
      <c r="Q54" s="118"/>
      <c r="R54" s="118"/>
      <c r="S54" s="122" t="s">
        <v>88</v>
      </c>
      <c r="T54" s="122"/>
      <c r="U54" s="122"/>
      <c r="V54" s="122"/>
      <c r="W54" s="122"/>
      <c r="X54" s="122"/>
      <c r="Y54" s="122"/>
      <c r="Z54" s="122"/>
      <c r="AA54" s="123"/>
      <c r="AB54" s="111"/>
      <c r="AC54" s="112"/>
      <c r="AD54" s="112"/>
      <c r="AE54" s="112"/>
      <c r="AF54" s="112"/>
      <c r="AG54" s="112"/>
      <c r="AH54" s="112"/>
      <c r="AI54" s="112"/>
      <c r="AJ54" s="113"/>
      <c r="AK54" s="113"/>
      <c r="AL54" s="113"/>
      <c r="AM54" s="113"/>
      <c r="AN54" s="113"/>
      <c r="AO54" s="113"/>
      <c r="AP54" s="113"/>
      <c r="AQ54" s="114"/>
      <c r="AR54" s="124">
        <v>17.73</v>
      </c>
      <c r="AS54" s="125"/>
      <c r="AT54" s="125"/>
      <c r="AU54" s="125"/>
      <c r="AV54" s="125"/>
      <c r="AW54" s="125"/>
      <c r="AX54" s="125"/>
      <c r="AY54" s="125"/>
      <c r="AZ54" s="126"/>
      <c r="BA54" s="126"/>
      <c r="BB54" s="126"/>
      <c r="BC54" s="126"/>
      <c r="BD54" s="126"/>
      <c r="BE54" s="126"/>
      <c r="BF54" s="126"/>
      <c r="BG54" s="127"/>
      <c r="BH54" s="111"/>
      <c r="BI54" s="112"/>
      <c r="BJ54" s="112"/>
      <c r="BK54" s="112"/>
      <c r="BL54" s="112"/>
      <c r="BM54" s="112"/>
      <c r="BN54" s="112"/>
      <c r="BO54" s="112"/>
      <c r="BP54" s="113"/>
      <c r="BQ54" s="113"/>
      <c r="BR54" s="113"/>
      <c r="BS54" s="113"/>
      <c r="BT54" s="113"/>
      <c r="BU54" s="113"/>
      <c r="BV54" s="113"/>
      <c r="BW54" s="114"/>
      <c r="BX54" s="124">
        <v>11.52</v>
      </c>
      <c r="BY54" s="125"/>
      <c r="BZ54" s="125"/>
      <c r="CA54" s="125"/>
      <c r="CB54" s="125"/>
      <c r="CC54" s="125"/>
      <c r="CD54" s="125"/>
      <c r="CE54" s="125"/>
      <c r="CF54" s="126"/>
      <c r="CG54" s="126"/>
      <c r="CH54" s="126"/>
      <c r="CI54" s="126"/>
      <c r="CJ54" s="126"/>
      <c r="CK54" s="126"/>
      <c r="CL54" s="126"/>
      <c r="CM54" s="127"/>
      <c r="CN54" s="111"/>
      <c r="CO54" s="112"/>
      <c r="CP54" s="112"/>
      <c r="CQ54" s="112"/>
      <c r="CR54" s="112"/>
      <c r="CS54" s="112"/>
      <c r="CT54" s="112"/>
      <c r="CU54" s="112"/>
      <c r="CV54" s="113"/>
      <c r="CW54" s="113"/>
      <c r="CX54" s="113"/>
      <c r="CY54" s="113"/>
      <c r="CZ54" s="113"/>
      <c r="DA54" s="113"/>
      <c r="DB54" s="113"/>
      <c r="DC54" s="114"/>
      <c r="DD54" s="240">
        <f t="shared" si="2"/>
        <v>-6.210000000000001</v>
      </c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2"/>
    </row>
    <row r="55" spans="1:123" ht="13.5" customHeight="1">
      <c r="A55" s="288"/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04" t="s">
        <v>63</v>
      </c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4"/>
      <c r="AB55" s="111"/>
      <c r="AC55" s="112"/>
      <c r="AD55" s="112"/>
      <c r="AE55" s="112"/>
      <c r="AF55" s="112"/>
      <c r="AG55" s="112"/>
      <c r="AH55" s="112"/>
      <c r="AI55" s="112"/>
      <c r="AJ55" s="113"/>
      <c r="AK55" s="113"/>
      <c r="AL55" s="113"/>
      <c r="AM55" s="113"/>
      <c r="AN55" s="113"/>
      <c r="AO55" s="113"/>
      <c r="AP55" s="113"/>
      <c r="AQ55" s="114"/>
      <c r="AR55" s="124">
        <v>13.3</v>
      </c>
      <c r="AS55" s="125"/>
      <c r="AT55" s="125"/>
      <c r="AU55" s="125"/>
      <c r="AV55" s="125"/>
      <c r="AW55" s="125"/>
      <c r="AX55" s="125"/>
      <c r="AY55" s="125"/>
      <c r="AZ55" s="126"/>
      <c r="BA55" s="126"/>
      <c r="BB55" s="126"/>
      <c r="BC55" s="126"/>
      <c r="BD55" s="126"/>
      <c r="BE55" s="126"/>
      <c r="BF55" s="126"/>
      <c r="BG55" s="127"/>
      <c r="BH55" s="111"/>
      <c r="BI55" s="112"/>
      <c r="BJ55" s="112"/>
      <c r="BK55" s="112"/>
      <c r="BL55" s="112"/>
      <c r="BM55" s="112"/>
      <c r="BN55" s="112"/>
      <c r="BO55" s="112"/>
      <c r="BP55" s="113"/>
      <c r="BQ55" s="113"/>
      <c r="BR55" s="113"/>
      <c r="BS55" s="113"/>
      <c r="BT55" s="113"/>
      <c r="BU55" s="113"/>
      <c r="BV55" s="113"/>
      <c r="BW55" s="114"/>
      <c r="BX55" s="124">
        <v>8.64</v>
      </c>
      <c r="BY55" s="125"/>
      <c r="BZ55" s="125"/>
      <c r="CA55" s="125"/>
      <c r="CB55" s="125"/>
      <c r="CC55" s="125"/>
      <c r="CD55" s="125"/>
      <c r="CE55" s="125"/>
      <c r="CF55" s="126"/>
      <c r="CG55" s="126"/>
      <c r="CH55" s="126"/>
      <c r="CI55" s="126"/>
      <c r="CJ55" s="126"/>
      <c r="CK55" s="126"/>
      <c r="CL55" s="126"/>
      <c r="CM55" s="127"/>
      <c r="CN55" s="111"/>
      <c r="CO55" s="112"/>
      <c r="CP55" s="112"/>
      <c r="CQ55" s="112"/>
      <c r="CR55" s="112"/>
      <c r="CS55" s="112"/>
      <c r="CT55" s="112"/>
      <c r="CU55" s="112"/>
      <c r="CV55" s="113"/>
      <c r="CW55" s="113"/>
      <c r="CX55" s="113"/>
      <c r="CY55" s="113"/>
      <c r="CZ55" s="113"/>
      <c r="DA55" s="113"/>
      <c r="DB55" s="113"/>
      <c r="DC55" s="114"/>
      <c r="DD55" s="240">
        <f t="shared" si="2"/>
        <v>-4.66</v>
      </c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2"/>
    </row>
    <row r="56" spans="1:123" ht="13.5" customHeight="1" thickBot="1">
      <c r="A56" s="288"/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8" t="s">
        <v>54</v>
      </c>
      <c r="N56" s="120"/>
      <c r="O56" s="120"/>
      <c r="P56" s="120"/>
      <c r="Q56" s="120"/>
      <c r="R56" s="120"/>
      <c r="S56" s="135" t="s">
        <v>77</v>
      </c>
      <c r="T56" s="135"/>
      <c r="U56" s="135"/>
      <c r="V56" s="135"/>
      <c r="W56" s="135"/>
      <c r="X56" s="135"/>
      <c r="Y56" s="135"/>
      <c r="Z56" s="135"/>
      <c r="AA56" s="136"/>
      <c r="AB56" s="111"/>
      <c r="AC56" s="112"/>
      <c r="AD56" s="112"/>
      <c r="AE56" s="112"/>
      <c r="AF56" s="112"/>
      <c r="AG56" s="112"/>
      <c r="AH56" s="112"/>
      <c r="AI56" s="112"/>
      <c r="AJ56" s="113"/>
      <c r="AK56" s="113"/>
      <c r="AL56" s="113"/>
      <c r="AM56" s="113"/>
      <c r="AN56" s="113"/>
      <c r="AO56" s="113"/>
      <c r="AP56" s="113"/>
      <c r="AQ56" s="114"/>
      <c r="AR56" s="124">
        <v>17.73</v>
      </c>
      <c r="AS56" s="125"/>
      <c r="AT56" s="125"/>
      <c r="AU56" s="125"/>
      <c r="AV56" s="125"/>
      <c r="AW56" s="125"/>
      <c r="AX56" s="125"/>
      <c r="AY56" s="125"/>
      <c r="AZ56" s="126"/>
      <c r="BA56" s="126"/>
      <c r="BB56" s="126"/>
      <c r="BC56" s="126"/>
      <c r="BD56" s="126"/>
      <c r="BE56" s="126"/>
      <c r="BF56" s="126"/>
      <c r="BG56" s="127"/>
      <c r="BH56" s="111"/>
      <c r="BI56" s="112"/>
      <c r="BJ56" s="112"/>
      <c r="BK56" s="112"/>
      <c r="BL56" s="112"/>
      <c r="BM56" s="112"/>
      <c r="BN56" s="112"/>
      <c r="BO56" s="112"/>
      <c r="BP56" s="113"/>
      <c r="BQ56" s="113"/>
      <c r="BR56" s="113"/>
      <c r="BS56" s="113"/>
      <c r="BT56" s="113"/>
      <c r="BU56" s="113"/>
      <c r="BV56" s="113"/>
      <c r="BW56" s="114"/>
      <c r="BX56" s="124">
        <v>11.52</v>
      </c>
      <c r="BY56" s="125"/>
      <c r="BZ56" s="125"/>
      <c r="CA56" s="125"/>
      <c r="CB56" s="125"/>
      <c r="CC56" s="125"/>
      <c r="CD56" s="125"/>
      <c r="CE56" s="125"/>
      <c r="CF56" s="126"/>
      <c r="CG56" s="126"/>
      <c r="CH56" s="126"/>
      <c r="CI56" s="126"/>
      <c r="CJ56" s="126"/>
      <c r="CK56" s="126"/>
      <c r="CL56" s="126"/>
      <c r="CM56" s="127"/>
      <c r="CN56" s="111"/>
      <c r="CO56" s="112"/>
      <c r="CP56" s="112"/>
      <c r="CQ56" s="112"/>
      <c r="CR56" s="112"/>
      <c r="CS56" s="112"/>
      <c r="CT56" s="112"/>
      <c r="CU56" s="112"/>
      <c r="CV56" s="113"/>
      <c r="CW56" s="113"/>
      <c r="CX56" s="113"/>
      <c r="CY56" s="113"/>
      <c r="CZ56" s="113"/>
      <c r="DA56" s="113"/>
      <c r="DB56" s="113"/>
      <c r="DC56" s="114"/>
      <c r="DD56" s="240">
        <f t="shared" si="2"/>
        <v>-6.210000000000001</v>
      </c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2"/>
    </row>
    <row r="57" spans="1:123" ht="13.5" customHeight="1">
      <c r="A57" s="288"/>
      <c r="B57" s="283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5"/>
      <c r="AB57" s="124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66"/>
      <c r="AR57" s="124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66"/>
      <c r="BH57" s="124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66"/>
      <c r="BX57" s="124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66"/>
      <c r="CN57" s="162">
        <f>BH57-AB57</f>
        <v>0</v>
      </c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276"/>
      <c r="DD57" s="240">
        <f t="shared" si="2"/>
        <v>0</v>
      </c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2"/>
    </row>
    <row r="58" spans="1:123" ht="13.5" customHeight="1" thickBot="1">
      <c r="A58" s="289"/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3"/>
      <c r="AB58" s="277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9"/>
      <c r="AR58" s="124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66"/>
      <c r="BH58" s="277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9"/>
      <c r="BX58" s="124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66"/>
      <c r="CN58" s="280">
        <f>BH58-AB58</f>
        <v>0</v>
      </c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2"/>
      <c r="DD58" s="240">
        <f t="shared" si="2"/>
        <v>0</v>
      </c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2"/>
    </row>
    <row r="59" spans="1:123" ht="13.5" customHeight="1">
      <c r="A59" s="21"/>
      <c r="B59" s="104" t="s">
        <v>42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233">
        <f>AJ22-AB24-AB25-AB26-AB27-AB29-AB33-AB35-AB37-AB38-AB39-AB40-AB41-AB43-AB45-AB46-AB47-AB49-AB50-AB51-AB52-AB53-AB57-AB58</f>
        <v>1224.75</v>
      </c>
      <c r="AC59" s="234"/>
      <c r="AD59" s="234"/>
      <c r="AE59" s="234"/>
      <c r="AF59" s="234"/>
      <c r="AG59" s="234"/>
      <c r="AH59" s="234"/>
      <c r="AI59" s="234"/>
      <c r="AJ59" s="235"/>
      <c r="AK59" s="235"/>
      <c r="AL59" s="235"/>
      <c r="AM59" s="235"/>
      <c r="AN59" s="235"/>
      <c r="AO59" s="235"/>
      <c r="AP59" s="235"/>
      <c r="AQ59" s="236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10"/>
      <c r="BH59" s="233">
        <f>BP22-BH24-BH25-BH26-BH27-BH29-BH33-BH35-BH37-BH38-BH39-BH40-BH41-BH43-BH45-BH46-BH47-BH49-BH50-BH51-BH52-BH53-BH57-BH58</f>
        <v>761.79</v>
      </c>
      <c r="BI59" s="234"/>
      <c r="BJ59" s="234"/>
      <c r="BK59" s="234"/>
      <c r="BL59" s="234"/>
      <c r="BM59" s="234"/>
      <c r="BN59" s="234"/>
      <c r="BO59" s="234"/>
      <c r="BP59" s="235"/>
      <c r="BQ59" s="235"/>
      <c r="BR59" s="235"/>
      <c r="BS59" s="235"/>
      <c r="BT59" s="235"/>
      <c r="BU59" s="235"/>
      <c r="BV59" s="235"/>
      <c r="BW59" s="236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10"/>
      <c r="CN59" s="233">
        <f>CV22-CN24-CN25-CN26-CN27-CN29-CN33-CN35-CN37-CN38-CN39-CN40-CN41-CN43-CN45-CN46-CN47-CN49-CN50-CN51-CN52-CN53-CN57-CN58</f>
        <v>-462.96000000000004</v>
      </c>
      <c r="CO59" s="234"/>
      <c r="CP59" s="234"/>
      <c r="CQ59" s="234"/>
      <c r="CR59" s="234"/>
      <c r="CS59" s="234"/>
      <c r="CT59" s="234"/>
      <c r="CU59" s="234"/>
      <c r="CV59" s="235"/>
      <c r="CW59" s="235"/>
      <c r="CX59" s="235"/>
      <c r="CY59" s="235"/>
      <c r="CZ59" s="235"/>
      <c r="DA59" s="235"/>
      <c r="DB59" s="235"/>
      <c r="DC59" s="236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3"/>
    </row>
    <row r="60" ht="13.5" customHeight="1">
      <c r="A60" s="19"/>
    </row>
    <row r="61" ht="13.5" customHeight="1">
      <c r="A61" s="20"/>
    </row>
    <row r="62" ht="12.75">
      <c r="A62" s="20"/>
    </row>
    <row r="63" ht="12" customHeight="1"/>
  </sheetData>
  <sheetProtection selectLockedCells="1"/>
  <mergeCells count="370">
    <mergeCell ref="DD59:DS59"/>
    <mergeCell ref="B59:AA59"/>
    <mergeCell ref="AB59:AQ59"/>
    <mergeCell ref="AR59:BG59"/>
    <mergeCell ref="BH59:BW59"/>
    <mergeCell ref="BX59:CM59"/>
    <mergeCell ref="CN59:DC59"/>
    <mergeCell ref="DD57:DS57"/>
    <mergeCell ref="B58:AA58"/>
    <mergeCell ref="AB58:AQ58"/>
    <mergeCell ref="AR58:BG58"/>
    <mergeCell ref="BH58:BW58"/>
    <mergeCell ref="BX58:CM58"/>
    <mergeCell ref="CN58:DC58"/>
    <mergeCell ref="DD58:DS58"/>
    <mergeCell ref="B57:AA57"/>
    <mergeCell ref="AB57:AQ57"/>
    <mergeCell ref="AR57:BG57"/>
    <mergeCell ref="BH57:BW57"/>
    <mergeCell ref="BX57:CM57"/>
    <mergeCell ref="CN57:DC57"/>
    <mergeCell ref="DD55:DS55"/>
    <mergeCell ref="B56:L56"/>
    <mergeCell ref="M56:R56"/>
    <mergeCell ref="S56:AA56"/>
    <mergeCell ref="AB56:AQ56"/>
    <mergeCell ref="AR56:BG56"/>
    <mergeCell ref="BH56:BW56"/>
    <mergeCell ref="BX56:CM56"/>
    <mergeCell ref="CN56:DC56"/>
    <mergeCell ref="DD56:DS56"/>
    <mergeCell ref="BX54:CM54"/>
    <mergeCell ref="CN54:DC54"/>
    <mergeCell ref="DD54:DS54"/>
    <mergeCell ref="CN55:DC55"/>
    <mergeCell ref="B55:L55"/>
    <mergeCell ref="M55:AA55"/>
    <mergeCell ref="AB55:AQ55"/>
    <mergeCell ref="AR55:BG55"/>
    <mergeCell ref="BH55:BW55"/>
    <mergeCell ref="BX55:CM55"/>
    <mergeCell ref="DD53:DS53"/>
    <mergeCell ref="B52:AA52"/>
    <mergeCell ref="AB52:AQ52"/>
    <mergeCell ref="B54:L54"/>
    <mergeCell ref="M54:R54"/>
    <mergeCell ref="S54:AA54"/>
    <mergeCell ref="AB54:AQ54"/>
    <mergeCell ref="AR54:BG54"/>
    <mergeCell ref="BH54:BW54"/>
    <mergeCell ref="B53:AA53"/>
    <mergeCell ref="AB53:AQ53"/>
    <mergeCell ref="AR53:BG53"/>
    <mergeCell ref="BH53:BW53"/>
    <mergeCell ref="BX53:CM53"/>
    <mergeCell ref="CN53:DC53"/>
    <mergeCell ref="B51:AA51"/>
    <mergeCell ref="AB51:AQ51"/>
    <mergeCell ref="AR51:BG51"/>
    <mergeCell ref="BH51:BW51"/>
    <mergeCell ref="BX51:CM51"/>
    <mergeCell ref="DD52:DS52"/>
    <mergeCell ref="CN50:DC50"/>
    <mergeCell ref="AR52:BG52"/>
    <mergeCell ref="BH52:BW52"/>
    <mergeCell ref="BX52:CM52"/>
    <mergeCell ref="CN52:DC52"/>
    <mergeCell ref="DD50:DS50"/>
    <mergeCell ref="CN49:DC49"/>
    <mergeCell ref="DD49:DS49"/>
    <mergeCell ref="B48:AA48"/>
    <mergeCell ref="CN51:DC51"/>
    <mergeCell ref="DD51:DS51"/>
    <mergeCell ref="B50:AA50"/>
    <mergeCell ref="AB50:AQ50"/>
    <mergeCell ref="AR50:BG50"/>
    <mergeCell ref="BH50:BW50"/>
    <mergeCell ref="BX50:CM50"/>
    <mergeCell ref="B49:I49"/>
    <mergeCell ref="K49:AA49"/>
    <mergeCell ref="AB49:AQ49"/>
    <mergeCell ref="AR49:BG49"/>
    <mergeCell ref="BH49:BW49"/>
    <mergeCell ref="BX49:CM49"/>
    <mergeCell ref="AB48:AQ48"/>
    <mergeCell ref="AR48:BG48"/>
    <mergeCell ref="BH48:BW48"/>
    <mergeCell ref="BX48:CM48"/>
    <mergeCell ref="CN48:DC48"/>
    <mergeCell ref="DD46:DS46"/>
    <mergeCell ref="DD47:DS47"/>
    <mergeCell ref="DD48:DS48"/>
    <mergeCell ref="B47:AA47"/>
    <mergeCell ref="AB47:AQ47"/>
    <mergeCell ref="AR47:BG47"/>
    <mergeCell ref="BH47:BW47"/>
    <mergeCell ref="BX47:CM47"/>
    <mergeCell ref="CN47:DC47"/>
    <mergeCell ref="B46:AA46"/>
    <mergeCell ref="AB46:AQ46"/>
    <mergeCell ref="AR46:BG46"/>
    <mergeCell ref="BH46:BW46"/>
    <mergeCell ref="BX46:CM46"/>
    <mergeCell ref="CN46:DC46"/>
    <mergeCell ref="CN44:DC44"/>
    <mergeCell ref="DD44:DS44"/>
    <mergeCell ref="B45:AA45"/>
    <mergeCell ref="AB45:AQ45"/>
    <mergeCell ref="AR45:BG45"/>
    <mergeCell ref="BH45:BW45"/>
    <mergeCell ref="BX45:CM45"/>
    <mergeCell ref="CN45:DC45"/>
    <mergeCell ref="DD45:DS45"/>
    <mergeCell ref="B44:H44"/>
    <mergeCell ref="I44:AA44"/>
    <mergeCell ref="AB44:AQ44"/>
    <mergeCell ref="AR44:BG44"/>
    <mergeCell ref="BH44:BW44"/>
    <mergeCell ref="BX44:CM44"/>
    <mergeCell ref="DD42:DS42"/>
    <mergeCell ref="CN43:DC43"/>
    <mergeCell ref="DD43:DS43"/>
    <mergeCell ref="B42:AA42"/>
    <mergeCell ref="AB42:AQ42"/>
    <mergeCell ref="B43:G43"/>
    <mergeCell ref="I43:AA43"/>
    <mergeCell ref="AB43:AQ43"/>
    <mergeCell ref="AR43:BG43"/>
    <mergeCell ref="BH43:BW43"/>
    <mergeCell ref="BX43:CM43"/>
    <mergeCell ref="AR42:BG42"/>
    <mergeCell ref="BH42:BW42"/>
    <mergeCell ref="BX42:CM42"/>
    <mergeCell ref="CN42:DC42"/>
    <mergeCell ref="DD40:DS40"/>
    <mergeCell ref="B41:AA41"/>
    <mergeCell ref="AB41:AQ41"/>
    <mergeCell ref="AR41:BG41"/>
    <mergeCell ref="BH41:BW41"/>
    <mergeCell ref="BX41:CM41"/>
    <mergeCell ref="CN41:DC41"/>
    <mergeCell ref="DD41:DS41"/>
    <mergeCell ref="B40:AA40"/>
    <mergeCell ref="AB40:AQ40"/>
    <mergeCell ref="AR40:BG40"/>
    <mergeCell ref="BH40:BW40"/>
    <mergeCell ref="BX40:CM40"/>
    <mergeCell ref="CN40:DC40"/>
    <mergeCell ref="B39:AA39"/>
    <mergeCell ref="AB39:AQ39"/>
    <mergeCell ref="AR39:BG39"/>
    <mergeCell ref="BH39:BW39"/>
    <mergeCell ref="BX39:CM39"/>
    <mergeCell ref="CN39:DC39"/>
    <mergeCell ref="C38:AA38"/>
    <mergeCell ref="AB38:AQ38"/>
    <mergeCell ref="AR38:BG38"/>
    <mergeCell ref="BH38:BW38"/>
    <mergeCell ref="BX38:CM38"/>
    <mergeCell ref="CN38:DC38"/>
    <mergeCell ref="DD36:DS36"/>
    <mergeCell ref="B37:AA37"/>
    <mergeCell ref="AB37:AQ37"/>
    <mergeCell ref="AR37:BG37"/>
    <mergeCell ref="BH37:BW37"/>
    <mergeCell ref="BX37:CM37"/>
    <mergeCell ref="CN37:DC37"/>
    <mergeCell ref="DD37:DS37"/>
    <mergeCell ref="B36:AA36"/>
    <mergeCell ref="AB36:AQ36"/>
    <mergeCell ref="AR36:BG36"/>
    <mergeCell ref="BH36:BW36"/>
    <mergeCell ref="BX36:CM36"/>
    <mergeCell ref="CN36:DC36"/>
    <mergeCell ref="BX34:CM34"/>
    <mergeCell ref="CN34:DC34"/>
    <mergeCell ref="DD34:DS34"/>
    <mergeCell ref="B35:AA35"/>
    <mergeCell ref="AB35:AQ35"/>
    <mergeCell ref="AR35:BG35"/>
    <mergeCell ref="BH35:BW35"/>
    <mergeCell ref="BX35:CM35"/>
    <mergeCell ref="CN35:DC35"/>
    <mergeCell ref="DD35:DS35"/>
    <mergeCell ref="CN32:DC32"/>
    <mergeCell ref="DD32:DS32"/>
    <mergeCell ref="B33:AA33"/>
    <mergeCell ref="AB33:AQ33"/>
    <mergeCell ref="AR33:BG33"/>
    <mergeCell ref="BH33:BW33"/>
    <mergeCell ref="BX33:CM33"/>
    <mergeCell ref="CN33:DC33"/>
    <mergeCell ref="DD33:DS33"/>
    <mergeCell ref="A32:A58"/>
    <mergeCell ref="B32:AA32"/>
    <mergeCell ref="AB32:AQ32"/>
    <mergeCell ref="AR32:BG32"/>
    <mergeCell ref="BH32:BW32"/>
    <mergeCell ref="BX32:CM32"/>
    <mergeCell ref="B34:AA34"/>
    <mergeCell ref="AB34:AQ34"/>
    <mergeCell ref="AR34:BG34"/>
    <mergeCell ref="BH34:BW34"/>
    <mergeCell ref="CN29:DC29"/>
    <mergeCell ref="DD29:DS29"/>
    <mergeCell ref="B31:AA31"/>
    <mergeCell ref="AB31:AQ31"/>
    <mergeCell ref="AR31:BG31"/>
    <mergeCell ref="BH31:BW31"/>
    <mergeCell ref="BX31:CM31"/>
    <mergeCell ref="CN31:DC31"/>
    <mergeCell ref="DD31:DS31"/>
    <mergeCell ref="B29:R29"/>
    <mergeCell ref="S29:Z29"/>
    <mergeCell ref="AB29:AQ29"/>
    <mergeCell ref="AR29:BG29"/>
    <mergeCell ref="BH29:BW29"/>
    <mergeCell ref="BX29:CM29"/>
    <mergeCell ref="DD27:DS27"/>
    <mergeCell ref="B28:AA28"/>
    <mergeCell ref="AB28:AQ28"/>
    <mergeCell ref="AR28:BG28"/>
    <mergeCell ref="BH28:BW28"/>
    <mergeCell ref="BX28:CM28"/>
    <mergeCell ref="CN28:DC28"/>
    <mergeCell ref="DD28:DS28"/>
    <mergeCell ref="BX26:CM26"/>
    <mergeCell ref="CN26:DC26"/>
    <mergeCell ref="DD26:DS26"/>
    <mergeCell ref="CN27:DC27"/>
    <mergeCell ref="B27:R27"/>
    <mergeCell ref="S27:Z27"/>
    <mergeCell ref="AB27:AQ27"/>
    <mergeCell ref="AR27:BG27"/>
    <mergeCell ref="BH27:BW27"/>
    <mergeCell ref="BX27:CM27"/>
    <mergeCell ref="CN24:DC24"/>
    <mergeCell ref="DD24:DS24"/>
    <mergeCell ref="B25:AA25"/>
    <mergeCell ref="AB25:AQ25"/>
    <mergeCell ref="AR25:BG25"/>
    <mergeCell ref="BH25:BW25"/>
    <mergeCell ref="BX25:CM25"/>
    <mergeCell ref="CN25:DC25"/>
    <mergeCell ref="DD25:DS25"/>
    <mergeCell ref="A24:A29"/>
    <mergeCell ref="B24:AA24"/>
    <mergeCell ref="AB24:AQ24"/>
    <mergeCell ref="AR24:BG24"/>
    <mergeCell ref="BH24:BW24"/>
    <mergeCell ref="BX24:CM24"/>
    <mergeCell ref="B26:AA26"/>
    <mergeCell ref="AB26:AQ26"/>
    <mergeCell ref="AR26:BG26"/>
    <mergeCell ref="BH26:BW26"/>
    <mergeCell ref="CV22:DS22"/>
    <mergeCell ref="B23:AA23"/>
    <mergeCell ref="AB23:AQ23"/>
    <mergeCell ref="AR23:BG23"/>
    <mergeCell ref="BH23:BW23"/>
    <mergeCell ref="BX23:CM23"/>
    <mergeCell ref="CN23:DC23"/>
    <mergeCell ref="DD23:DS23"/>
    <mergeCell ref="B22:AA22"/>
    <mergeCell ref="AB22:AI22"/>
    <mergeCell ref="AJ22:BG22"/>
    <mergeCell ref="BH22:BO22"/>
    <mergeCell ref="BP22:CM22"/>
    <mergeCell ref="CN22:CU22"/>
    <mergeCell ref="CV20:DS20"/>
    <mergeCell ref="B21:H21"/>
    <mergeCell ref="I21:AA21"/>
    <mergeCell ref="AB21:AI21"/>
    <mergeCell ref="AJ21:BG21"/>
    <mergeCell ref="BH21:BO21"/>
    <mergeCell ref="BP21:CM21"/>
    <mergeCell ref="CN21:CU21"/>
    <mergeCell ref="CV21:DS21"/>
    <mergeCell ref="B20:AA20"/>
    <mergeCell ref="AB20:AI20"/>
    <mergeCell ref="AJ20:BG20"/>
    <mergeCell ref="BH20:BO20"/>
    <mergeCell ref="BP20:CM20"/>
    <mergeCell ref="CN20:CU20"/>
    <mergeCell ref="CV18:DS18"/>
    <mergeCell ref="B19:AA19"/>
    <mergeCell ref="AB19:AI19"/>
    <mergeCell ref="AJ19:BG19"/>
    <mergeCell ref="BH19:BO19"/>
    <mergeCell ref="BP19:CM19"/>
    <mergeCell ref="CN19:CU19"/>
    <mergeCell ref="CV19:DS19"/>
    <mergeCell ref="B18:AA18"/>
    <mergeCell ref="AB18:AI18"/>
    <mergeCell ref="AJ18:BG18"/>
    <mergeCell ref="BH18:BO18"/>
    <mergeCell ref="BP18:CM18"/>
    <mergeCell ref="CN18:CU18"/>
    <mergeCell ref="CV16:DS16"/>
    <mergeCell ref="B17:AA17"/>
    <mergeCell ref="AB17:AI17"/>
    <mergeCell ref="AJ17:BG17"/>
    <mergeCell ref="BH17:BO17"/>
    <mergeCell ref="BP17:CM17"/>
    <mergeCell ref="CN17:CU17"/>
    <mergeCell ref="CV17:DS17"/>
    <mergeCell ref="B16:AA16"/>
    <mergeCell ref="AB16:AI16"/>
    <mergeCell ref="AJ16:BG16"/>
    <mergeCell ref="BH16:BO16"/>
    <mergeCell ref="BP16:CM16"/>
    <mergeCell ref="CN16:CU16"/>
    <mergeCell ref="CV14:DS14"/>
    <mergeCell ref="B15:AA15"/>
    <mergeCell ref="AB15:AI15"/>
    <mergeCell ref="AJ15:BG15"/>
    <mergeCell ref="BH15:BO15"/>
    <mergeCell ref="BP15:CM15"/>
    <mergeCell ref="CN15:CU15"/>
    <mergeCell ref="CV15:DR15"/>
    <mergeCell ref="B14:AA14"/>
    <mergeCell ref="AB14:AI14"/>
    <mergeCell ref="AJ14:BG14"/>
    <mergeCell ref="BH14:BO14"/>
    <mergeCell ref="BP14:CM14"/>
    <mergeCell ref="CN14:CU14"/>
    <mergeCell ref="BP12:CM12"/>
    <mergeCell ref="CN12:CU12"/>
    <mergeCell ref="CV12:DS12"/>
    <mergeCell ref="B13:AA13"/>
    <mergeCell ref="AB13:AI13"/>
    <mergeCell ref="AJ13:BG13"/>
    <mergeCell ref="BH13:BO13"/>
    <mergeCell ref="BP13:CM13"/>
    <mergeCell ref="CN13:CU13"/>
    <mergeCell ref="CV13:DS13"/>
    <mergeCell ref="CN10:CU10"/>
    <mergeCell ref="CV10:DS10"/>
    <mergeCell ref="B11:AA11"/>
    <mergeCell ref="AB11:AI11"/>
    <mergeCell ref="AJ11:BG11"/>
    <mergeCell ref="BH11:BO11"/>
    <mergeCell ref="BP11:CM11"/>
    <mergeCell ref="CN11:CU11"/>
    <mergeCell ref="CV11:DS11"/>
    <mergeCell ref="A10:A21"/>
    <mergeCell ref="B10:AA10"/>
    <mergeCell ref="AB10:AI10"/>
    <mergeCell ref="AJ10:BG10"/>
    <mergeCell ref="BH10:BO10"/>
    <mergeCell ref="BP10:CM10"/>
    <mergeCell ref="B12:AA12"/>
    <mergeCell ref="AB12:AI12"/>
    <mergeCell ref="AJ12:BG12"/>
    <mergeCell ref="BH12:BO12"/>
    <mergeCell ref="B8:AA9"/>
    <mergeCell ref="AB8:BG8"/>
    <mergeCell ref="BH8:CM8"/>
    <mergeCell ref="CN8:DS9"/>
    <mergeCell ref="AB9:BG9"/>
    <mergeCell ref="BH9:CM9"/>
    <mergeCell ref="B2:DS2"/>
    <mergeCell ref="B4:P4"/>
    <mergeCell ref="Q4:AY4"/>
    <mergeCell ref="BO4:CG4"/>
    <mergeCell ref="CI4:DS4"/>
    <mergeCell ref="B6:J6"/>
    <mergeCell ref="L6:AY6"/>
    <mergeCell ref="BO6:CH6"/>
    <mergeCell ref="CI6:DS6"/>
  </mergeCells>
  <printOptions/>
  <pageMargins left="0.25" right="0.25" top="0.25" bottom="0.25" header="0" footer="0"/>
  <pageSetup fitToHeight="1" fitToWidth="1" horizontalDpi="600" verticalDpi="600" orientation="portrait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62"/>
  <sheetViews>
    <sheetView showGridLines="0" showZeros="0" zoomScalePageLayoutView="0" workbookViewId="0" topLeftCell="A1">
      <selection activeCell="DD23" sqref="DD23:DS23"/>
    </sheetView>
  </sheetViews>
  <sheetFormatPr defaultColWidth="9.140625" defaultRowHeight="12.75"/>
  <cols>
    <col min="1" max="1" width="4.28125" style="1" bestFit="1" customWidth="1"/>
    <col min="2" max="26" width="0.85546875" style="1" customWidth="1"/>
    <col min="27" max="27" width="0.13671875" style="1" customWidth="1"/>
    <col min="28" max="32" width="0.85546875" style="1" customWidth="1"/>
    <col min="33" max="33" width="1.7109375" style="1" customWidth="1"/>
    <col min="34" max="45" width="0.85546875" style="1" customWidth="1"/>
    <col min="46" max="46" width="0.42578125" style="1" customWidth="1"/>
    <col min="47" max="49" width="0.85546875" style="1" customWidth="1"/>
    <col min="50" max="50" width="0.5625" style="1" customWidth="1"/>
    <col min="51" max="64" width="0.85546875" style="1" customWidth="1"/>
    <col min="65" max="65" width="1.7109375" style="1" customWidth="1"/>
    <col min="66" max="86" width="0.85546875" style="1" customWidth="1"/>
    <col min="87" max="87" width="0.85546875" style="1" hidden="1" customWidth="1"/>
    <col min="88" max="96" width="0.85546875" style="1" customWidth="1"/>
    <col min="97" max="97" width="1.8515625" style="1" customWidth="1"/>
    <col min="98" max="98" width="0.85546875" style="1" customWidth="1"/>
    <col min="99" max="99" width="2.00390625" style="1" customWidth="1"/>
    <col min="100" max="106" width="0.85546875" style="1" customWidth="1"/>
    <col min="107" max="107" width="0.85546875" style="1" hidden="1" customWidth="1"/>
    <col min="108" max="113" width="0.85546875" style="1" customWidth="1"/>
    <col min="114" max="115" width="0.85546875" style="1" hidden="1" customWidth="1"/>
    <col min="116" max="118" width="0.85546875" style="1" customWidth="1"/>
    <col min="119" max="119" width="0.13671875" style="1" customWidth="1"/>
    <col min="120" max="120" width="0.85546875" style="1" customWidth="1"/>
    <col min="121" max="121" width="2.421875" style="1" customWidth="1"/>
    <col min="122" max="123" width="0.85546875" style="1" customWidth="1"/>
    <col min="124" max="16384" width="9.140625" style="1" customWidth="1"/>
  </cols>
  <sheetData>
    <row r="1" ht="4.5" customHeight="1"/>
    <row r="2" spans="2:123" ht="18.75">
      <c r="B2" s="70" t="s">
        <v>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</row>
    <row r="3" ht="9.75" customHeight="1"/>
    <row r="4" spans="2:123" ht="13.5" customHeight="1">
      <c r="B4" s="92" t="s">
        <v>22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80" t="str">
        <f>'DA-180'!AC9</f>
        <v>K0000965432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BO4" s="92" t="s">
        <v>23</v>
      </c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I4" s="205">
        <v>5432198</v>
      </c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</row>
    <row r="5" ht="9.75" customHeight="1"/>
    <row r="6" spans="2:123" ht="15">
      <c r="B6" s="92" t="s">
        <v>24</v>
      </c>
      <c r="C6" s="71"/>
      <c r="D6" s="71"/>
      <c r="E6" s="71"/>
      <c r="F6" s="71"/>
      <c r="G6" s="71"/>
      <c r="H6" s="71"/>
      <c r="I6" s="71"/>
      <c r="J6" s="71"/>
      <c r="L6" s="225" t="s">
        <v>68</v>
      </c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BO6" s="92" t="s">
        <v>25</v>
      </c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205">
        <v>9876543</v>
      </c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</row>
    <row r="7" ht="9.75" customHeight="1"/>
    <row r="8" spans="2:123" ht="13.5" customHeight="1"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  <c r="AB8" s="195" t="s">
        <v>29</v>
      </c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7"/>
      <c r="BH8" s="195" t="s">
        <v>52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87" t="s">
        <v>28</v>
      </c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9"/>
    </row>
    <row r="9" spans="2:123" ht="13.5" customHeight="1"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4"/>
      <c r="AB9" s="193" t="s">
        <v>26</v>
      </c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8"/>
      <c r="BH9" s="193" t="s">
        <v>27</v>
      </c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0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2"/>
    </row>
    <row r="10" spans="1:123" ht="13.5" customHeight="1">
      <c r="A10" s="259" t="s">
        <v>49</v>
      </c>
      <c r="B10" s="184" t="s">
        <v>53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6"/>
      <c r="AB10" s="184" t="s">
        <v>30</v>
      </c>
      <c r="AC10" s="44"/>
      <c r="AD10" s="44"/>
      <c r="AE10" s="44"/>
      <c r="AF10" s="44"/>
      <c r="AG10" s="44"/>
      <c r="AH10" s="44"/>
      <c r="AI10" s="45"/>
      <c r="AJ10" s="184" t="s">
        <v>31</v>
      </c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6"/>
      <c r="BH10" s="184" t="s">
        <v>30</v>
      </c>
      <c r="BI10" s="44"/>
      <c r="BJ10" s="44"/>
      <c r="BK10" s="44"/>
      <c r="BL10" s="44"/>
      <c r="BM10" s="44"/>
      <c r="BN10" s="44"/>
      <c r="BO10" s="45"/>
      <c r="BP10" s="184" t="s">
        <v>31</v>
      </c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6"/>
      <c r="CN10" s="184" t="s">
        <v>30</v>
      </c>
      <c r="CO10" s="44"/>
      <c r="CP10" s="44"/>
      <c r="CQ10" s="44"/>
      <c r="CR10" s="44"/>
      <c r="CS10" s="44"/>
      <c r="CT10" s="44"/>
      <c r="CU10" s="45"/>
      <c r="CV10" s="184" t="s">
        <v>31</v>
      </c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6"/>
    </row>
    <row r="11" spans="1:123" ht="13.5" customHeight="1">
      <c r="A11" s="260"/>
      <c r="B11" s="181" t="s">
        <v>71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3"/>
      <c r="AB11" s="124">
        <v>70</v>
      </c>
      <c r="AC11" s="125"/>
      <c r="AD11" s="125"/>
      <c r="AE11" s="125"/>
      <c r="AF11" s="125"/>
      <c r="AG11" s="125"/>
      <c r="AH11" s="125"/>
      <c r="AI11" s="166"/>
      <c r="AJ11" s="115">
        <v>1551.2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7"/>
      <c r="BH11" s="124">
        <v>70</v>
      </c>
      <c r="BI11" s="125"/>
      <c r="BJ11" s="125"/>
      <c r="BK11" s="125"/>
      <c r="BL11" s="125"/>
      <c r="BM11" s="125"/>
      <c r="BN11" s="125"/>
      <c r="BO11" s="166"/>
      <c r="BP11" s="115">
        <v>1551.2</v>
      </c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7"/>
      <c r="CN11" s="162">
        <f aca="true" t="shared" si="0" ref="CN11:CN21">BH11-AB11</f>
        <v>0</v>
      </c>
      <c r="CO11" s="163"/>
      <c r="CP11" s="163"/>
      <c r="CQ11" s="163"/>
      <c r="CR11" s="163"/>
      <c r="CS11" s="163"/>
      <c r="CT11" s="163"/>
      <c r="CU11" s="164"/>
      <c r="CV11" s="101">
        <f>BP11-AJ11</f>
        <v>0</v>
      </c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3"/>
    </row>
    <row r="12" spans="1:123" ht="13.5" customHeight="1">
      <c r="A12" s="260"/>
      <c r="B12" s="181" t="s">
        <v>72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3"/>
      <c r="AB12" s="124">
        <v>10</v>
      </c>
      <c r="AC12" s="125"/>
      <c r="AD12" s="125"/>
      <c r="AE12" s="125"/>
      <c r="AF12" s="125"/>
      <c r="AG12" s="125"/>
      <c r="AH12" s="125"/>
      <c r="AI12" s="166"/>
      <c r="AJ12" s="115">
        <v>221.6</v>
      </c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7"/>
      <c r="BH12" s="124">
        <v>10</v>
      </c>
      <c r="BI12" s="125"/>
      <c r="BJ12" s="125"/>
      <c r="BK12" s="125"/>
      <c r="BL12" s="125"/>
      <c r="BM12" s="125"/>
      <c r="BN12" s="125"/>
      <c r="BO12" s="166"/>
      <c r="BP12" s="115">
        <v>221.6</v>
      </c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7"/>
      <c r="CN12" s="162">
        <f t="shared" si="0"/>
        <v>0</v>
      </c>
      <c r="CO12" s="163"/>
      <c r="CP12" s="163"/>
      <c r="CQ12" s="163"/>
      <c r="CR12" s="163"/>
      <c r="CS12" s="163"/>
      <c r="CT12" s="163"/>
      <c r="CU12" s="164"/>
      <c r="CV12" s="101">
        <f aca="true" t="shared" si="1" ref="CV12:CV21">BP12-AJ12</f>
        <v>0</v>
      </c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3"/>
    </row>
    <row r="13" spans="1:123" ht="13.5" customHeight="1">
      <c r="A13" s="260"/>
      <c r="B13" s="181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3"/>
      <c r="AB13" s="124"/>
      <c r="AC13" s="125"/>
      <c r="AD13" s="125"/>
      <c r="AE13" s="125"/>
      <c r="AF13" s="125"/>
      <c r="AG13" s="125"/>
      <c r="AH13" s="125"/>
      <c r="AI13" s="166"/>
      <c r="AJ13" s="115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7"/>
      <c r="BH13" s="124"/>
      <c r="BI13" s="125"/>
      <c r="BJ13" s="125"/>
      <c r="BK13" s="125"/>
      <c r="BL13" s="125"/>
      <c r="BM13" s="125"/>
      <c r="BN13" s="125"/>
      <c r="BO13" s="166"/>
      <c r="BP13" s="115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7"/>
      <c r="CN13" s="162">
        <f t="shared" si="0"/>
        <v>0</v>
      </c>
      <c r="CO13" s="163"/>
      <c r="CP13" s="163"/>
      <c r="CQ13" s="163"/>
      <c r="CR13" s="163"/>
      <c r="CS13" s="163"/>
      <c r="CT13" s="163"/>
      <c r="CU13" s="164"/>
      <c r="CV13" s="101">
        <f>BP13-AJ13</f>
        <v>0</v>
      </c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3"/>
    </row>
    <row r="14" spans="1:123" ht="13.5" customHeight="1">
      <c r="A14" s="260"/>
      <c r="B14" s="181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3"/>
      <c r="AB14" s="124"/>
      <c r="AC14" s="125"/>
      <c r="AD14" s="125"/>
      <c r="AE14" s="125"/>
      <c r="AF14" s="125"/>
      <c r="AG14" s="125"/>
      <c r="AH14" s="125"/>
      <c r="AI14" s="166"/>
      <c r="AJ14" s="115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7"/>
      <c r="BH14" s="124"/>
      <c r="BI14" s="125"/>
      <c r="BJ14" s="125"/>
      <c r="BK14" s="125"/>
      <c r="BL14" s="125"/>
      <c r="BM14" s="125"/>
      <c r="BN14" s="125"/>
      <c r="BO14" s="166"/>
      <c r="BP14" s="115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7"/>
      <c r="CN14" s="162">
        <f t="shared" si="0"/>
        <v>0</v>
      </c>
      <c r="CO14" s="163"/>
      <c r="CP14" s="163"/>
      <c r="CQ14" s="163"/>
      <c r="CR14" s="163"/>
      <c r="CS14" s="163"/>
      <c r="CT14" s="163"/>
      <c r="CU14" s="164"/>
      <c r="CV14" s="101">
        <f t="shared" si="1"/>
        <v>0</v>
      </c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3"/>
    </row>
    <row r="15" spans="1:123" ht="13.5" customHeight="1">
      <c r="A15" s="260"/>
      <c r="B15" s="181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3"/>
      <c r="AB15" s="124"/>
      <c r="AC15" s="125"/>
      <c r="AD15" s="125"/>
      <c r="AE15" s="125"/>
      <c r="AF15" s="125"/>
      <c r="AG15" s="125"/>
      <c r="AH15" s="125"/>
      <c r="AI15" s="166"/>
      <c r="AJ15" s="115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7"/>
      <c r="BH15" s="124"/>
      <c r="BI15" s="125"/>
      <c r="BJ15" s="125"/>
      <c r="BK15" s="125"/>
      <c r="BL15" s="125"/>
      <c r="BM15" s="125"/>
      <c r="BN15" s="125"/>
      <c r="BO15" s="166"/>
      <c r="BP15" s="115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7"/>
      <c r="CN15" s="162">
        <f t="shared" si="0"/>
        <v>0</v>
      </c>
      <c r="CO15" s="163"/>
      <c r="CP15" s="163"/>
      <c r="CQ15" s="163"/>
      <c r="CR15" s="163"/>
      <c r="CS15" s="163"/>
      <c r="CT15" s="163"/>
      <c r="CU15" s="164"/>
      <c r="CV15" s="101">
        <f t="shared" si="1"/>
        <v>0</v>
      </c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33"/>
    </row>
    <row r="16" spans="1:123" ht="13.5" customHeight="1">
      <c r="A16" s="260"/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3"/>
      <c r="AB16" s="124"/>
      <c r="AC16" s="125"/>
      <c r="AD16" s="125"/>
      <c r="AE16" s="125"/>
      <c r="AF16" s="125"/>
      <c r="AG16" s="125"/>
      <c r="AH16" s="125"/>
      <c r="AI16" s="166"/>
      <c r="AJ16" s="115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7"/>
      <c r="BH16" s="124"/>
      <c r="BI16" s="125"/>
      <c r="BJ16" s="125"/>
      <c r="BK16" s="125"/>
      <c r="BL16" s="125"/>
      <c r="BM16" s="125"/>
      <c r="BN16" s="125"/>
      <c r="BO16" s="166"/>
      <c r="BP16" s="115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7"/>
      <c r="CN16" s="162">
        <f t="shared" si="0"/>
        <v>0</v>
      </c>
      <c r="CO16" s="163"/>
      <c r="CP16" s="163"/>
      <c r="CQ16" s="163"/>
      <c r="CR16" s="163"/>
      <c r="CS16" s="163"/>
      <c r="CT16" s="163"/>
      <c r="CU16" s="164"/>
      <c r="CV16" s="101">
        <f t="shared" si="1"/>
        <v>0</v>
      </c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3"/>
    </row>
    <row r="17" spans="1:123" ht="13.5" customHeight="1">
      <c r="A17" s="260"/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3"/>
      <c r="AB17" s="124"/>
      <c r="AC17" s="125"/>
      <c r="AD17" s="125"/>
      <c r="AE17" s="125"/>
      <c r="AF17" s="125"/>
      <c r="AG17" s="125"/>
      <c r="AH17" s="125"/>
      <c r="AI17" s="166"/>
      <c r="AJ17" s="115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H17" s="124"/>
      <c r="BI17" s="125"/>
      <c r="BJ17" s="125"/>
      <c r="BK17" s="125"/>
      <c r="BL17" s="125"/>
      <c r="BM17" s="125"/>
      <c r="BN17" s="125"/>
      <c r="BO17" s="166"/>
      <c r="BP17" s="115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7"/>
      <c r="CN17" s="162">
        <f t="shared" si="0"/>
        <v>0</v>
      </c>
      <c r="CO17" s="163"/>
      <c r="CP17" s="163"/>
      <c r="CQ17" s="163"/>
      <c r="CR17" s="163"/>
      <c r="CS17" s="163"/>
      <c r="CT17" s="163"/>
      <c r="CU17" s="164"/>
      <c r="CV17" s="101">
        <f t="shared" si="1"/>
        <v>0</v>
      </c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3"/>
    </row>
    <row r="18" spans="1:123" ht="13.5" customHeight="1">
      <c r="A18" s="260"/>
      <c r="B18" s="181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3"/>
      <c r="AB18" s="124"/>
      <c r="AC18" s="125"/>
      <c r="AD18" s="125"/>
      <c r="AE18" s="125"/>
      <c r="AF18" s="125"/>
      <c r="AG18" s="125"/>
      <c r="AH18" s="125"/>
      <c r="AI18" s="166"/>
      <c r="AJ18" s="115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7"/>
      <c r="BH18" s="124"/>
      <c r="BI18" s="125"/>
      <c r="BJ18" s="125"/>
      <c r="BK18" s="125"/>
      <c r="BL18" s="125"/>
      <c r="BM18" s="125"/>
      <c r="BN18" s="125"/>
      <c r="BO18" s="166"/>
      <c r="BP18" s="115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7"/>
      <c r="CN18" s="162">
        <f t="shared" si="0"/>
        <v>0</v>
      </c>
      <c r="CO18" s="163"/>
      <c r="CP18" s="163"/>
      <c r="CQ18" s="163"/>
      <c r="CR18" s="163"/>
      <c r="CS18" s="163"/>
      <c r="CT18" s="163"/>
      <c r="CU18" s="164"/>
      <c r="CV18" s="101">
        <f t="shared" si="1"/>
        <v>0</v>
      </c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3"/>
    </row>
    <row r="19" spans="1:123" ht="13.5" customHeight="1">
      <c r="A19" s="260"/>
      <c r="B19" s="181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3"/>
      <c r="AB19" s="124"/>
      <c r="AC19" s="125"/>
      <c r="AD19" s="125"/>
      <c r="AE19" s="125"/>
      <c r="AF19" s="125"/>
      <c r="AG19" s="125"/>
      <c r="AH19" s="125"/>
      <c r="AI19" s="166"/>
      <c r="AJ19" s="115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7"/>
      <c r="BH19" s="124"/>
      <c r="BI19" s="125"/>
      <c r="BJ19" s="125"/>
      <c r="BK19" s="125"/>
      <c r="BL19" s="125"/>
      <c r="BM19" s="125"/>
      <c r="BN19" s="125"/>
      <c r="BO19" s="166"/>
      <c r="BP19" s="115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7"/>
      <c r="CN19" s="162">
        <f t="shared" si="0"/>
        <v>0</v>
      </c>
      <c r="CO19" s="163"/>
      <c r="CP19" s="163"/>
      <c r="CQ19" s="163"/>
      <c r="CR19" s="163"/>
      <c r="CS19" s="163"/>
      <c r="CT19" s="163"/>
      <c r="CU19" s="164"/>
      <c r="CV19" s="101">
        <f t="shared" si="1"/>
        <v>0</v>
      </c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3"/>
    </row>
    <row r="20" spans="1:123" ht="13.5" customHeight="1">
      <c r="A20" s="260"/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3"/>
      <c r="AB20" s="124"/>
      <c r="AC20" s="125"/>
      <c r="AD20" s="125"/>
      <c r="AE20" s="125"/>
      <c r="AF20" s="125"/>
      <c r="AG20" s="125"/>
      <c r="AH20" s="125"/>
      <c r="AI20" s="166"/>
      <c r="AJ20" s="115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7"/>
      <c r="BH20" s="124"/>
      <c r="BI20" s="125"/>
      <c r="BJ20" s="125"/>
      <c r="BK20" s="125"/>
      <c r="BL20" s="125"/>
      <c r="BM20" s="125"/>
      <c r="BN20" s="125"/>
      <c r="BO20" s="166"/>
      <c r="BP20" s="115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7"/>
      <c r="CN20" s="162">
        <f t="shared" si="0"/>
        <v>0</v>
      </c>
      <c r="CO20" s="163"/>
      <c r="CP20" s="163"/>
      <c r="CQ20" s="163"/>
      <c r="CR20" s="163"/>
      <c r="CS20" s="163"/>
      <c r="CT20" s="163"/>
      <c r="CU20" s="164"/>
      <c r="CV20" s="101">
        <f t="shared" si="1"/>
        <v>0</v>
      </c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3"/>
    </row>
    <row r="21" spans="1:123" ht="13.5" customHeight="1" thickBot="1">
      <c r="A21" s="260"/>
      <c r="B21" s="270" t="s">
        <v>55</v>
      </c>
      <c r="C21" s="271"/>
      <c r="D21" s="271"/>
      <c r="E21" s="271"/>
      <c r="F21" s="271"/>
      <c r="G21" s="271"/>
      <c r="H21" s="271"/>
      <c r="I21" s="272">
        <v>3.8</v>
      </c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3"/>
      <c r="AB21" s="111"/>
      <c r="AC21" s="112"/>
      <c r="AD21" s="112"/>
      <c r="AE21" s="112"/>
      <c r="AF21" s="112"/>
      <c r="AG21" s="112"/>
      <c r="AH21" s="112"/>
      <c r="AI21" s="165"/>
      <c r="AJ21" s="267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9"/>
      <c r="BH21" s="111"/>
      <c r="BI21" s="112"/>
      <c r="BJ21" s="112"/>
      <c r="BK21" s="112"/>
      <c r="BL21" s="112"/>
      <c r="BM21" s="112"/>
      <c r="BN21" s="112"/>
      <c r="BO21" s="165"/>
      <c r="BP21" s="267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9"/>
      <c r="CN21" s="111">
        <f t="shared" si="0"/>
        <v>0</v>
      </c>
      <c r="CO21" s="112"/>
      <c r="CP21" s="112"/>
      <c r="CQ21" s="112"/>
      <c r="CR21" s="112"/>
      <c r="CS21" s="112"/>
      <c r="CT21" s="112"/>
      <c r="CU21" s="165"/>
      <c r="CV21" s="237">
        <f t="shared" si="1"/>
        <v>0</v>
      </c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9"/>
    </row>
    <row r="22" spans="2:123" ht="13.5" customHeight="1" thickBot="1">
      <c r="B22" s="206" t="s">
        <v>32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8"/>
      <c r="AB22" s="148">
        <f>SUM(AB11:AI20)</f>
        <v>80</v>
      </c>
      <c r="AC22" s="149"/>
      <c r="AD22" s="149"/>
      <c r="AE22" s="149"/>
      <c r="AF22" s="149"/>
      <c r="AG22" s="149"/>
      <c r="AH22" s="149"/>
      <c r="AI22" s="150"/>
      <c r="AJ22" s="174">
        <f>SUM(AJ11:BG20)</f>
        <v>1772.8</v>
      </c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6"/>
      <c r="BH22" s="148">
        <f>SUM(BH11:BO20)</f>
        <v>80</v>
      </c>
      <c r="BI22" s="149"/>
      <c r="BJ22" s="149"/>
      <c r="BK22" s="149"/>
      <c r="BL22" s="149"/>
      <c r="BM22" s="149"/>
      <c r="BN22" s="149"/>
      <c r="BO22" s="150"/>
      <c r="BP22" s="174">
        <f>SUM(BP11:CM20)</f>
        <v>1772.8</v>
      </c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6"/>
      <c r="CN22" s="218">
        <f>SUM(CN11:CU20)</f>
        <v>0</v>
      </c>
      <c r="CO22" s="219"/>
      <c r="CP22" s="219"/>
      <c r="CQ22" s="219"/>
      <c r="CR22" s="219"/>
      <c r="CS22" s="219"/>
      <c r="CT22" s="219"/>
      <c r="CU22" s="220"/>
      <c r="CV22" s="209">
        <f>SUM(CV11:DL20)</f>
        <v>0</v>
      </c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1"/>
    </row>
    <row r="23" spans="2:123" ht="13.5" customHeight="1" thickBot="1"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/>
      <c r="AB23" s="177" t="s">
        <v>46</v>
      </c>
      <c r="AC23" s="178"/>
      <c r="AD23" s="178"/>
      <c r="AE23" s="178"/>
      <c r="AF23" s="178"/>
      <c r="AG23" s="178"/>
      <c r="AH23" s="178"/>
      <c r="AI23" s="178"/>
      <c r="AJ23" s="167"/>
      <c r="AK23" s="167"/>
      <c r="AL23" s="167"/>
      <c r="AM23" s="167"/>
      <c r="AN23" s="167"/>
      <c r="AO23" s="167"/>
      <c r="AP23" s="167"/>
      <c r="AQ23" s="167"/>
      <c r="AR23" s="167" t="s">
        <v>47</v>
      </c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8"/>
      <c r="BH23" s="177" t="s">
        <v>46</v>
      </c>
      <c r="BI23" s="178"/>
      <c r="BJ23" s="178"/>
      <c r="BK23" s="178"/>
      <c r="BL23" s="178"/>
      <c r="BM23" s="178"/>
      <c r="BN23" s="178"/>
      <c r="BO23" s="178"/>
      <c r="BP23" s="167"/>
      <c r="BQ23" s="167"/>
      <c r="BR23" s="167"/>
      <c r="BS23" s="167"/>
      <c r="BT23" s="167"/>
      <c r="BU23" s="167"/>
      <c r="BV23" s="167"/>
      <c r="BW23" s="167"/>
      <c r="BX23" s="167" t="s">
        <v>47</v>
      </c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8"/>
      <c r="CN23" s="177" t="s">
        <v>46</v>
      </c>
      <c r="CO23" s="178"/>
      <c r="CP23" s="178"/>
      <c r="CQ23" s="178"/>
      <c r="CR23" s="178"/>
      <c r="CS23" s="178"/>
      <c r="CT23" s="178"/>
      <c r="CU23" s="178"/>
      <c r="CV23" s="167"/>
      <c r="CW23" s="167"/>
      <c r="CX23" s="167"/>
      <c r="CY23" s="167"/>
      <c r="CZ23" s="167"/>
      <c r="DA23" s="167"/>
      <c r="DB23" s="167"/>
      <c r="DC23" s="167"/>
      <c r="DD23" s="167" t="s">
        <v>47</v>
      </c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8"/>
    </row>
    <row r="24" spans="1:123" ht="15" customHeight="1">
      <c r="A24" s="259" t="s">
        <v>50</v>
      </c>
      <c r="B24" s="140" t="s">
        <v>34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41"/>
      <c r="AB24" s="124">
        <v>25.46</v>
      </c>
      <c r="AC24" s="125"/>
      <c r="AD24" s="125"/>
      <c r="AE24" s="125"/>
      <c r="AF24" s="125"/>
      <c r="AG24" s="125"/>
      <c r="AH24" s="125"/>
      <c r="AI24" s="125"/>
      <c r="AJ24" s="160"/>
      <c r="AK24" s="160"/>
      <c r="AL24" s="160"/>
      <c r="AM24" s="160"/>
      <c r="AN24" s="160"/>
      <c r="AO24" s="160"/>
      <c r="AP24" s="160"/>
      <c r="AQ24" s="161"/>
      <c r="AR24" s="124">
        <v>25.46</v>
      </c>
      <c r="AS24" s="125"/>
      <c r="AT24" s="125"/>
      <c r="AU24" s="125"/>
      <c r="AV24" s="125"/>
      <c r="AW24" s="125"/>
      <c r="AX24" s="125"/>
      <c r="AY24" s="125"/>
      <c r="AZ24" s="126"/>
      <c r="BA24" s="126"/>
      <c r="BB24" s="126"/>
      <c r="BC24" s="126"/>
      <c r="BD24" s="126"/>
      <c r="BE24" s="126"/>
      <c r="BF24" s="126"/>
      <c r="BG24" s="127"/>
      <c r="BH24" s="124">
        <v>25.46</v>
      </c>
      <c r="BI24" s="125"/>
      <c r="BJ24" s="125"/>
      <c r="BK24" s="125"/>
      <c r="BL24" s="125"/>
      <c r="BM24" s="125"/>
      <c r="BN24" s="125"/>
      <c r="BO24" s="125"/>
      <c r="BP24" s="160"/>
      <c r="BQ24" s="160"/>
      <c r="BR24" s="160"/>
      <c r="BS24" s="160"/>
      <c r="BT24" s="160"/>
      <c r="BU24" s="160"/>
      <c r="BV24" s="160"/>
      <c r="BW24" s="161"/>
      <c r="BX24" s="124">
        <v>25.46</v>
      </c>
      <c r="BY24" s="125"/>
      <c r="BZ24" s="125"/>
      <c r="CA24" s="125"/>
      <c r="CB24" s="125"/>
      <c r="CC24" s="125"/>
      <c r="CD24" s="125"/>
      <c r="CE24" s="125"/>
      <c r="CF24" s="126"/>
      <c r="CG24" s="126"/>
      <c r="CH24" s="126"/>
      <c r="CI24" s="126"/>
      <c r="CJ24" s="126"/>
      <c r="CK24" s="126"/>
      <c r="CL24" s="126"/>
      <c r="CM24" s="127"/>
      <c r="CN24" s="144">
        <f>BH24-AB24</f>
        <v>0</v>
      </c>
      <c r="CO24" s="145"/>
      <c r="CP24" s="145"/>
      <c r="CQ24" s="145"/>
      <c r="CR24" s="145"/>
      <c r="CS24" s="145"/>
      <c r="CT24" s="145"/>
      <c r="CU24" s="145"/>
      <c r="CV24" s="146"/>
      <c r="CW24" s="146"/>
      <c r="CX24" s="146"/>
      <c r="CY24" s="146"/>
      <c r="CZ24" s="146"/>
      <c r="DA24" s="146"/>
      <c r="DB24" s="146"/>
      <c r="DC24" s="146"/>
      <c r="DD24" s="215">
        <f>BX24-AR24</f>
        <v>0</v>
      </c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7"/>
    </row>
    <row r="25" spans="1:123" ht="15" customHeight="1">
      <c r="A25" s="259"/>
      <c r="B25" s="140" t="s">
        <v>33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41"/>
      <c r="AB25" s="124">
        <v>108.85</v>
      </c>
      <c r="AC25" s="125"/>
      <c r="AD25" s="125"/>
      <c r="AE25" s="125"/>
      <c r="AF25" s="125"/>
      <c r="AG25" s="125"/>
      <c r="AH25" s="125"/>
      <c r="AI25" s="125"/>
      <c r="AJ25" s="160"/>
      <c r="AK25" s="160"/>
      <c r="AL25" s="160"/>
      <c r="AM25" s="160"/>
      <c r="AN25" s="160"/>
      <c r="AO25" s="160"/>
      <c r="AP25" s="160"/>
      <c r="AQ25" s="161"/>
      <c r="AR25" s="124">
        <v>108.85</v>
      </c>
      <c r="AS25" s="125"/>
      <c r="AT25" s="125"/>
      <c r="AU25" s="125"/>
      <c r="AV25" s="125"/>
      <c r="AW25" s="125"/>
      <c r="AX25" s="125"/>
      <c r="AY25" s="125"/>
      <c r="AZ25" s="126"/>
      <c r="BA25" s="126"/>
      <c r="BB25" s="126"/>
      <c r="BC25" s="126"/>
      <c r="BD25" s="126"/>
      <c r="BE25" s="126"/>
      <c r="BF25" s="126"/>
      <c r="BG25" s="127"/>
      <c r="BH25" s="124">
        <v>108.85</v>
      </c>
      <c r="BI25" s="125"/>
      <c r="BJ25" s="125"/>
      <c r="BK25" s="125"/>
      <c r="BL25" s="125"/>
      <c r="BM25" s="125"/>
      <c r="BN25" s="125"/>
      <c r="BO25" s="125"/>
      <c r="BP25" s="160"/>
      <c r="BQ25" s="160"/>
      <c r="BR25" s="160"/>
      <c r="BS25" s="160"/>
      <c r="BT25" s="160"/>
      <c r="BU25" s="160"/>
      <c r="BV25" s="160"/>
      <c r="BW25" s="161"/>
      <c r="BX25" s="124">
        <v>108.85</v>
      </c>
      <c r="BY25" s="125"/>
      <c r="BZ25" s="125"/>
      <c r="CA25" s="125"/>
      <c r="CB25" s="125"/>
      <c r="CC25" s="125"/>
      <c r="CD25" s="125"/>
      <c r="CE25" s="125"/>
      <c r="CF25" s="126"/>
      <c r="CG25" s="126"/>
      <c r="CH25" s="126"/>
      <c r="CI25" s="126"/>
      <c r="CJ25" s="126"/>
      <c r="CK25" s="126"/>
      <c r="CL25" s="126"/>
      <c r="CM25" s="127"/>
      <c r="CN25" s="144">
        <f>BH25-AB25</f>
        <v>0</v>
      </c>
      <c r="CO25" s="145"/>
      <c r="CP25" s="145"/>
      <c r="CQ25" s="145"/>
      <c r="CR25" s="145"/>
      <c r="CS25" s="145"/>
      <c r="CT25" s="145"/>
      <c r="CU25" s="145"/>
      <c r="CV25" s="146"/>
      <c r="CW25" s="146"/>
      <c r="CX25" s="146"/>
      <c r="CY25" s="146"/>
      <c r="CZ25" s="146"/>
      <c r="DA25" s="146"/>
      <c r="DB25" s="146"/>
      <c r="DC25" s="146"/>
      <c r="DD25" s="212">
        <f>BX25-AR25</f>
        <v>0</v>
      </c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4"/>
    </row>
    <row r="26" spans="1:123" ht="15" customHeight="1">
      <c r="A26" s="259"/>
      <c r="B26" s="140" t="s">
        <v>35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41"/>
      <c r="AB26" s="124">
        <v>247.73</v>
      </c>
      <c r="AC26" s="125"/>
      <c r="AD26" s="125"/>
      <c r="AE26" s="125"/>
      <c r="AF26" s="125"/>
      <c r="AG26" s="125"/>
      <c r="AH26" s="125"/>
      <c r="AI26" s="125"/>
      <c r="AJ26" s="160"/>
      <c r="AK26" s="160"/>
      <c r="AL26" s="160"/>
      <c r="AM26" s="160"/>
      <c r="AN26" s="160"/>
      <c r="AO26" s="160"/>
      <c r="AP26" s="160"/>
      <c r="AQ26" s="161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10"/>
      <c r="BH26" s="124">
        <v>247.73</v>
      </c>
      <c r="BI26" s="125"/>
      <c r="BJ26" s="125"/>
      <c r="BK26" s="125"/>
      <c r="BL26" s="125"/>
      <c r="BM26" s="125"/>
      <c r="BN26" s="125"/>
      <c r="BO26" s="125"/>
      <c r="BP26" s="160"/>
      <c r="BQ26" s="160"/>
      <c r="BR26" s="160"/>
      <c r="BS26" s="160"/>
      <c r="BT26" s="160"/>
      <c r="BU26" s="160"/>
      <c r="BV26" s="160"/>
      <c r="BW26" s="161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10"/>
      <c r="CN26" s="144">
        <f>BH26-AB26</f>
        <v>0</v>
      </c>
      <c r="CO26" s="145"/>
      <c r="CP26" s="145"/>
      <c r="CQ26" s="145"/>
      <c r="CR26" s="145"/>
      <c r="CS26" s="145"/>
      <c r="CT26" s="145"/>
      <c r="CU26" s="145"/>
      <c r="CV26" s="146"/>
      <c r="CW26" s="146"/>
      <c r="CX26" s="146"/>
      <c r="CY26" s="146"/>
      <c r="CZ26" s="146"/>
      <c r="DA26" s="146"/>
      <c r="DB26" s="146"/>
      <c r="DC26" s="147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2"/>
    </row>
    <row r="27" spans="1:123" ht="15" customHeight="1" thickBot="1">
      <c r="A27" s="259"/>
      <c r="B27" s="140" t="s">
        <v>36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22" t="s">
        <v>64</v>
      </c>
      <c r="T27" s="122"/>
      <c r="U27" s="122"/>
      <c r="V27" s="122"/>
      <c r="W27" s="122"/>
      <c r="X27" s="122"/>
      <c r="Y27" s="122"/>
      <c r="Z27" s="122"/>
      <c r="AA27" s="10"/>
      <c r="AB27" s="124">
        <v>98</v>
      </c>
      <c r="AC27" s="125"/>
      <c r="AD27" s="125"/>
      <c r="AE27" s="125"/>
      <c r="AF27" s="125"/>
      <c r="AG27" s="125"/>
      <c r="AH27" s="125"/>
      <c r="AI27" s="125"/>
      <c r="AJ27" s="160"/>
      <c r="AK27" s="160"/>
      <c r="AL27" s="160"/>
      <c r="AM27" s="160"/>
      <c r="AN27" s="160"/>
      <c r="AO27" s="160"/>
      <c r="AP27" s="160"/>
      <c r="AQ27" s="161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10"/>
      <c r="BH27" s="124">
        <v>98</v>
      </c>
      <c r="BI27" s="125"/>
      <c r="BJ27" s="125"/>
      <c r="BK27" s="125"/>
      <c r="BL27" s="125"/>
      <c r="BM27" s="125"/>
      <c r="BN27" s="125"/>
      <c r="BO27" s="125"/>
      <c r="BP27" s="160"/>
      <c r="BQ27" s="160"/>
      <c r="BR27" s="160"/>
      <c r="BS27" s="160"/>
      <c r="BT27" s="160"/>
      <c r="BU27" s="160"/>
      <c r="BV27" s="160"/>
      <c r="BW27" s="161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10"/>
      <c r="CN27" s="144">
        <f>BH27-AB27</f>
        <v>0</v>
      </c>
      <c r="CO27" s="145"/>
      <c r="CP27" s="145"/>
      <c r="CQ27" s="145"/>
      <c r="CR27" s="145"/>
      <c r="CS27" s="145"/>
      <c r="CT27" s="145"/>
      <c r="CU27" s="145"/>
      <c r="CV27" s="146"/>
      <c r="CW27" s="146"/>
      <c r="CX27" s="146"/>
      <c r="CY27" s="146"/>
      <c r="CZ27" s="146"/>
      <c r="DA27" s="146"/>
      <c r="DB27" s="146"/>
      <c r="DC27" s="147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2"/>
    </row>
    <row r="28" spans="1:123" ht="15" customHeight="1">
      <c r="A28" s="259"/>
      <c r="B28" s="140" t="s">
        <v>37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04"/>
      <c r="T28" s="104"/>
      <c r="U28" s="104"/>
      <c r="V28" s="104"/>
      <c r="W28" s="104"/>
      <c r="X28" s="104"/>
      <c r="Y28" s="104"/>
      <c r="Z28" s="104"/>
      <c r="AA28" s="141"/>
      <c r="AB28" s="111"/>
      <c r="AC28" s="112"/>
      <c r="AD28" s="112"/>
      <c r="AE28" s="112"/>
      <c r="AF28" s="112"/>
      <c r="AG28" s="112"/>
      <c r="AH28" s="112"/>
      <c r="AI28" s="112"/>
      <c r="AJ28" s="113"/>
      <c r="AK28" s="113"/>
      <c r="AL28" s="113"/>
      <c r="AM28" s="113"/>
      <c r="AN28" s="113"/>
      <c r="AO28" s="113"/>
      <c r="AP28" s="113"/>
      <c r="AQ28" s="114"/>
      <c r="AR28" s="124">
        <v>1.4</v>
      </c>
      <c r="AS28" s="125"/>
      <c r="AT28" s="125"/>
      <c r="AU28" s="125"/>
      <c r="AV28" s="125"/>
      <c r="AW28" s="125"/>
      <c r="AX28" s="125"/>
      <c r="AY28" s="125"/>
      <c r="AZ28" s="126"/>
      <c r="BA28" s="126"/>
      <c r="BB28" s="126"/>
      <c r="BC28" s="126"/>
      <c r="BD28" s="126"/>
      <c r="BE28" s="126"/>
      <c r="BF28" s="126"/>
      <c r="BG28" s="127"/>
      <c r="BH28" s="111"/>
      <c r="BI28" s="112"/>
      <c r="BJ28" s="112"/>
      <c r="BK28" s="112"/>
      <c r="BL28" s="112"/>
      <c r="BM28" s="112"/>
      <c r="BN28" s="112"/>
      <c r="BO28" s="112"/>
      <c r="BP28" s="113"/>
      <c r="BQ28" s="113"/>
      <c r="BR28" s="113"/>
      <c r="BS28" s="113"/>
      <c r="BT28" s="113"/>
      <c r="BU28" s="113"/>
      <c r="BV28" s="113"/>
      <c r="BW28" s="114"/>
      <c r="BX28" s="124">
        <v>1.4</v>
      </c>
      <c r="BY28" s="125"/>
      <c r="BZ28" s="125"/>
      <c r="CA28" s="125"/>
      <c r="CB28" s="125"/>
      <c r="CC28" s="125"/>
      <c r="CD28" s="125"/>
      <c r="CE28" s="125"/>
      <c r="CF28" s="126"/>
      <c r="CG28" s="126"/>
      <c r="CH28" s="126"/>
      <c r="CI28" s="126"/>
      <c r="CJ28" s="126"/>
      <c r="CK28" s="126"/>
      <c r="CL28" s="126"/>
      <c r="CM28" s="127"/>
      <c r="CN28" s="111"/>
      <c r="CO28" s="112"/>
      <c r="CP28" s="112"/>
      <c r="CQ28" s="112"/>
      <c r="CR28" s="112"/>
      <c r="CS28" s="112"/>
      <c r="CT28" s="112"/>
      <c r="CU28" s="112"/>
      <c r="CV28" s="113"/>
      <c r="CW28" s="113"/>
      <c r="CX28" s="113"/>
      <c r="CY28" s="113"/>
      <c r="CZ28" s="113"/>
      <c r="DA28" s="113"/>
      <c r="DB28" s="113"/>
      <c r="DC28" s="114"/>
      <c r="DD28" s="213">
        <f>BX28-AR28</f>
        <v>0</v>
      </c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4"/>
    </row>
    <row r="29" spans="1:123" ht="15" customHeight="1">
      <c r="A29" s="259"/>
      <c r="B29" s="140" t="s">
        <v>38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79"/>
      <c r="T29" s="179"/>
      <c r="U29" s="179"/>
      <c r="V29" s="179"/>
      <c r="W29" s="179"/>
      <c r="X29" s="179"/>
      <c r="Y29" s="179"/>
      <c r="Z29" s="179"/>
      <c r="AA29" s="10"/>
      <c r="AB29" s="124"/>
      <c r="AC29" s="125"/>
      <c r="AD29" s="125"/>
      <c r="AE29" s="125"/>
      <c r="AF29" s="125"/>
      <c r="AG29" s="125"/>
      <c r="AH29" s="125"/>
      <c r="AI29" s="125"/>
      <c r="AJ29" s="160"/>
      <c r="AK29" s="160"/>
      <c r="AL29" s="160"/>
      <c r="AM29" s="160"/>
      <c r="AN29" s="160"/>
      <c r="AO29" s="160"/>
      <c r="AP29" s="160"/>
      <c r="AQ29" s="161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9"/>
      <c r="BH29" s="124"/>
      <c r="BI29" s="125"/>
      <c r="BJ29" s="125"/>
      <c r="BK29" s="125"/>
      <c r="BL29" s="125"/>
      <c r="BM29" s="125"/>
      <c r="BN29" s="125"/>
      <c r="BO29" s="125"/>
      <c r="BP29" s="160"/>
      <c r="BQ29" s="160"/>
      <c r="BR29" s="160"/>
      <c r="BS29" s="160"/>
      <c r="BT29" s="160"/>
      <c r="BU29" s="160"/>
      <c r="BV29" s="160"/>
      <c r="BW29" s="161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10"/>
      <c r="CN29" s="162">
        <f>BH29-AB29</f>
        <v>0</v>
      </c>
      <c r="CO29" s="163"/>
      <c r="CP29" s="163"/>
      <c r="CQ29" s="163"/>
      <c r="CR29" s="163"/>
      <c r="CS29" s="163"/>
      <c r="CT29" s="163"/>
      <c r="CU29" s="163"/>
      <c r="CV29" s="223"/>
      <c r="CW29" s="223"/>
      <c r="CX29" s="223"/>
      <c r="CY29" s="223"/>
      <c r="CZ29" s="223"/>
      <c r="DA29" s="223"/>
      <c r="DB29" s="223"/>
      <c r="DC29" s="224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2"/>
    </row>
    <row r="30" spans="1:123" ht="15" customHeight="1" thickBot="1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34"/>
      <c r="T30" s="34"/>
      <c r="U30" s="34"/>
      <c r="V30" s="34"/>
      <c r="W30" s="34"/>
      <c r="X30" s="34"/>
      <c r="Y30" s="34"/>
      <c r="Z30" s="34"/>
      <c r="AA30" s="26"/>
      <c r="AB30" s="30"/>
      <c r="AC30" s="30"/>
      <c r="AD30" s="30"/>
      <c r="AE30" s="30"/>
      <c r="AF30" s="30"/>
      <c r="AG30" s="30"/>
      <c r="AH30" s="30"/>
      <c r="AI30" s="30"/>
      <c r="AJ30" s="31"/>
      <c r="AK30" s="31"/>
      <c r="AL30" s="31"/>
      <c r="AM30" s="31"/>
      <c r="AN30" s="31"/>
      <c r="AO30" s="31"/>
      <c r="AP30" s="31"/>
      <c r="AQ30" s="31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30"/>
      <c r="BI30" s="30"/>
      <c r="BJ30" s="30"/>
      <c r="BK30" s="30"/>
      <c r="BL30" s="30"/>
      <c r="BM30" s="30"/>
      <c r="BN30" s="30"/>
      <c r="BO30" s="30"/>
      <c r="BP30" s="31"/>
      <c r="BQ30" s="31"/>
      <c r="BR30" s="31"/>
      <c r="BS30" s="31"/>
      <c r="BT30" s="31"/>
      <c r="BU30" s="31"/>
      <c r="BV30" s="31"/>
      <c r="BW30" s="31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30"/>
      <c r="CO30" s="30"/>
      <c r="CP30" s="30"/>
      <c r="CQ30" s="30"/>
      <c r="CR30" s="30"/>
      <c r="CS30" s="30"/>
      <c r="CT30" s="30"/>
      <c r="CU30" s="30"/>
      <c r="CV30" s="31"/>
      <c r="CW30" s="31"/>
      <c r="CX30" s="31"/>
      <c r="CY30" s="31"/>
      <c r="CZ30" s="31"/>
      <c r="DA30" s="31"/>
      <c r="DB30" s="31"/>
      <c r="DC30" s="31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2:123" ht="13.5" customHeight="1" thickBo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3"/>
      <c r="AB31" s="177" t="s">
        <v>46</v>
      </c>
      <c r="AC31" s="178"/>
      <c r="AD31" s="178"/>
      <c r="AE31" s="178"/>
      <c r="AF31" s="178"/>
      <c r="AG31" s="178"/>
      <c r="AH31" s="178"/>
      <c r="AI31" s="178"/>
      <c r="AJ31" s="167"/>
      <c r="AK31" s="167"/>
      <c r="AL31" s="167"/>
      <c r="AM31" s="167"/>
      <c r="AN31" s="167"/>
      <c r="AO31" s="167"/>
      <c r="AP31" s="167"/>
      <c r="AQ31" s="167"/>
      <c r="AR31" s="167" t="s">
        <v>47</v>
      </c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8"/>
      <c r="BH31" s="177" t="s">
        <v>46</v>
      </c>
      <c r="BI31" s="178"/>
      <c r="BJ31" s="178"/>
      <c r="BK31" s="178"/>
      <c r="BL31" s="178"/>
      <c r="BM31" s="178"/>
      <c r="BN31" s="178"/>
      <c r="BO31" s="178"/>
      <c r="BP31" s="167"/>
      <c r="BQ31" s="167"/>
      <c r="BR31" s="167"/>
      <c r="BS31" s="167"/>
      <c r="BT31" s="167"/>
      <c r="BU31" s="167"/>
      <c r="BV31" s="167"/>
      <c r="BW31" s="167"/>
      <c r="BX31" s="167" t="s">
        <v>47</v>
      </c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8"/>
      <c r="CN31" s="177" t="s">
        <v>46</v>
      </c>
      <c r="CO31" s="178"/>
      <c r="CP31" s="178"/>
      <c r="CQ31" s="178"/>
      <c r="CR31" s="178"/>
      <c r="CS31" s="178"/>
      <c r="CT31" s="178"/>
      <c r="CU31" s="178"/>
      <c r="CV31" s="167"/>
      <c r="CW31" s="167"/>
      <c r="CX31" s="167"/>
      <c r="CY31" s="167"/>
      <c r="CZ31" s="167"/>
      <c r="DA31" s="167"/>
      <c r="DB31" s="167"/>
      <c r="DC31" s="167"/>
      <c r="DD31" s="167" t="s">
        <v>47</v>
      </c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8"/>
    </row>
    <row r="32" spans="1:123" ht="13.5" customHeight="1">
      <c r="A32" s="288" t="s">
        <v>51</v>
      </c>
      <c r="B32" s="104" t="s">
        <v>45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5"/>
      <c r="AB32" s="226"/>
      <c r="AC32" s="227"/>
      <c r="AD32" s="227"/>
      <c r="AE32" s="227"/>
      <c r="AF32" s="227"/>
      <c r="AG32" s="227"/>
      <c r="AH32" s="227"/>
      <c r="AI32" s="227"/>
      <c r="AJ32" s="228"/>
      <c r="AK32" s="228"/>
      <c r="AL32" s="228"/>
      <c r="AM32" s="228"/>
      <c r="AN32" s="228"/>
      <c r="AO32" s="228"/>
      <c r="AP32" s="228"/>
      <c r="AQ32" s="229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3"/>
      <c r="BH32" s="226"/>
      <c r="BI32" s="227"/>
      <c r="BJ32" s="227"/>
      <c r="BK32" s="227"/>
      <c r="BL32" s="227"/>
      <c r="BM32" s="227"/>
      <c r="BN32" s="227"/>
      <c r="BO32" s="227"/>
      <c r="BP32" s="228"/>
      <c r="BQ32" s="228"/>
      <c r="BR32" s="228"/>
      <c r="BS32" s="228"/>
      <c r="BT32" s="228"/>
      <c r="BU32" s="228"/>
      <c r="BV32" s="228"/>
      <c r="BW32" s="229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3"/>
      <c r="CN32" s="226"/>
      <c r="CO32" s="227"/>
      <c r="CP32" s="227"/>
      <c r="CQ32" s="227"/>
      <c r="CR32" s="227"/>
      <c r="CS32" s="227"/>
      <c r="CT32" s="227"/>
      <c r="CU32" s="227"/>
      <c r="CV32" s="228"/>
      <c r="CW32" s="228"/>
      <c r="CX32" s="228"/>
      <c r="CY32" s="228"/>
      <c r="CZ32" s="228"/>
      <c r="DA32" s="228"/>
      <c r="DB32" s="228"/>
      <c r="DC32" s="229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1"/>
    </row>
    <row r="33" spans="1:123" ht="13.5" customHeight="1" thickBot="1">
      <c r="A33" s="288"/>
      <c r="B33" s="121" t="s">
        <v>73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124">
        <v>14.9</v>
      </c>
      <c r="AC33" s="125"/>
      <c r="AD33" s="125"/>
      <c r="AE33" s="125"/>
      <c r="AF33" s="125"/>
      <c r="AG33" s="125"/>
      <c r="AH33" s="125"/>
      <c r="AI33" s="125"/>
      <c r="AJ33" s="160"/>
      <c r="AK33" s="160"/>
      <c r="AL33" s="160"/>
      <c r="AM33" s="160"/>
      <c r="AN33" s="160"/>
      <c r="AO33" s="160"/>
      <c r="AP33" s="160"/>
      <c r="AQ33" s="161"/>
      <c r="AR33" s="124">
        <v>262.86</v>
      </c>
      <c r="AS33" s="125"/>
      <c r="AT33" s="125"/>
      <c r="AU33" s="125"/>
      <c r="AV33" s="125"/>
      <c r="AW33" s="125"/>
      <c r="AX33" s="125"/>
      <c r="AY33" s="125"/>
      <c r="AZ33" s="126"/>
      <c r="BA33" s="126"/>
      <c r="BB33" s="126"/>
      <c r="BC33" s="126"/>
      <c r="BD33" s="126"/>
      <c r="BE33" s="126"/>
      <c r="BF33" s="126"/>
      <c r="BG33" s="127"/>
      <c r="BH33" s="124">
        <v>14.9</v>
      </c>
      <c r="BI33" s="125"/>
      <c r="BJ33" s="125"/>
      <c r="BK33" s="125"/>
      <c r="BL33" s="125"/>
      <c r="BM33" s="125"/>
      <c r="BN33" s="125"/>
      <c r="BO33" s="125"/>
      <c r="BP33" s="160"/>
      <c r="BQ33" s="160"/>
      <c r="BR33" s="160"/>
      <c r="BS33" s="160"/>
      <c r="BT33" s="160"/>
      <c r="BU33" s="160"/>
      <c r="BV33" s="160"/>
      <c r="BW33" s="161"/>
      <c r="BX33" s="124">
        <v>262.86</v>
      </c>
      <c r="BY33" s="125"/>
      <c r="BZ33" s="125"/>
      <c r="CA33" s="125"/>
      <c r="CB33" s="125"/>
      <c r="CC33" s="125"/>
      <c r="CD33" s="125"/>
      <c r="CE33" s="125"/>
      <c r="CF33" s="126"/>
      <c r="CG33" s="126"/>
      <c r="CH33" s="126"/>
      <c r="CI33" s="126"/>
      <c r="CJ33" s="126"/>
      <c r="CK33" s="126"/>
      <c r="CL33" s="126"/>
      <c r="CM33" s="127"/>
      <c r="CN33" s="144">
        <f>BH33-AB33</f>
        <v>0</v>
      </c>
      <c r="CO33" s="145"/>
      <c r="CP33" s="145"/>
      <c r="CQ33" s="145"/>
      <c r="CR33" s="145"/>
      <c r="CS33" s="145"/>
      <c r="CT33" s="145"/>
      <c r="CU33" s="145"/>
      <c r="CV33" s="146"/>
      <c r="CW33" s="146"/>
      <c r="CX33" s="146"/>
      <c r="CY33" s="146"/>
      <c r="CZ33" s="146"/>
      <c r="DA33" s="146"/>
      <c r="DB33" s="146"/>
      <c r="DC33" s="147"/>
      <c r="DD33" s="240">
        <f>BX33-AR33</f>
        <v>0</v>
      </c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2"/>
    </row>
    <row r="34" spans="1:123" ht="13.5" customHeight="1">
      <c r="A34" s="288"/>
      <c r="B34" s="104" t="s">
        <v>40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5"/>
      <c r="AB34" s="111"/>
      <c r="AC34" s="112"/>
      <c r="AD34" s="112"/>
      <c r="AE34" s="112"/>
      <c r="AF34" s="112"/>
      <c r="AG34" s="112"/>
      <c r="AH34" s="112"/>
      <c r="AI34" s="112"/>
      <c r="AJ34" s="113"/>
      <c r="AK34" s="113"/>
      <c r="AL34" s="113"/>
      <c r="AM34" s="113"/>
      <c r="AN34" s="113"/>
      <c r="AO34" s="113"/>
      <c r="AP34" s="113"/>
      <c r="AQ34" s="114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10"/>
      <c r="BH34" s="111"/>
      <c r="BI34" s="112"/>
      <c r="BJ34" s="112"/>
      <c r="BK34" s="112"/>
      <c r="BL34" s="112"/>
      <c r="BM34" s="112"/>
      <c r="BN34" s="112"/>
      <c r="BO34" s="112"/>
      <c r="BP34" s="113"/>
      <c r="BQ34" s="113"/>
      <c r="BR34" s="113"/>
      <c r="BS34" s="113"/>
      <c r="BT34" s="113"/>
      <c r="BU34" s="113"/>
      <c r="BV34" s="113"/>
      <c r="BW34" s="114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10"/>
      <c r="CN34" s="111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245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2"/>
    </row>
    <row r="35" spans="1:123" ht="13.5" customHeight="1" thickBot="1">
      <c r="A35" s="288"/>
      <c r="B35" s="121" t="s">
        <v>74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3"/>
      <c r="AB35" s="124">
        <v>6</v>
      </c>
      <c r="AC35" s="125"/>
      <c r="AD35" s="125"/>
      <c r="AE35" s="125"/>
      <c r="AF35" s="125"/>
      <c r="AG35" s="125"/>
      <c r="AH35" s="125"/>
      <c r="AI35" s="125"/>
      <c r="AJ35" s="160"/>
      <c r="AK35" s="160"/>
      <c r="AL35" s="160"/>
      <c r="AM35" s="160"/>
      <c r="AN35" s="160"/>
      <c r="AO35" s="160"/>
      <c r="AP35" s="160"/>
      <c r="AQ35" s="161"/>
      <c r="AR35" s="124">
        <v>10.21</v>
      </c>
      <c r="AS35" s="125"/>
      <c r="AT35" s="125"/>
      <c r="AU35" s="125"/>
      <c r="AV35" s="125"/>
      <c r="AW35" s="125"/>
      <c r="AX35" s="125"/>
      <c r="AY35" s="125"/>
      <c r="AZ35" s="126"/>
      <c r="BA35" s="126"/>
      <c r="BB35" s="126"/>
      <c r="BC35" s="126"/>
      <c r="BD35" s="126"/>
      <c r="BE35" s="126"/>
      <c r="BF35" s="126"/>
      <c r="BG35" s="127"/>
      <c r="BH35" s="124">
        <v>6</v>
      </c>
      <c r="BI35" s="125"/>
      <c r="BJ35" s="125"/>
      <c r="BK35" s="125"/>
      <c r="BL35" s="125"/>
      <c r="BM35" s="125"/>
      <c r="BN35" s="125"/>
      <c r="BO35" s="125"/>
      <c r="BP35" s="160"/>
      <c r="BQ35" s="160"/>
      <c r="BR35" s="160"/>
      <c r="BS35" s="160"/>
      <c r="BT35" s="160"/>
      <c r="BU35" s="160"/>
      <c r="BV35" s="160"/>
      <c r="BW35" s="161"/>
      <c r="BX35" s="124">
        <v>10.21</v>
      </c>
      <c r="BY35" s="125"/>
      <c r="BZ35" s="125"/>
      <c r="CA35" s="125"/>
      <c r="CB35" s="125"/>
      <c r="CC35" s="125"/>
      <c r="CD35" s="125"/>
      <c r="CE35" s="125"/>
      <c r="CF35" s="126"/>
      <c r="CG35" s="126"/>
      <c r="CH35" s="126"/>
      <c r="CI35" s="126"/>
      <c r="CJ35" s="126"/>
      <c r="CK35" s="126"/>
      <c r="CL35" s="126"/>
      <c r="CM35" s="127"/>
      <c r="CN35" s="246">
        <f>BH35-AB35</f>
        <v>0</v>
      </c>
      <c r="CO35" s="247"/>
      <c r="CP35" s="247"/>
      <c r="CQ35" s="247"/>
      <c r="CR35" s="247"/>
      <c r="CS35" s="247"/>
      <c r="CT35" s="247"/>
      <c r="CU35" s="247"/>
      <c r="CV35" s="248"/>
      <c r="CW35" s="248"/>
      <c r="CX35" s="248"/>
      <c r="CY35" s="248"/>
      <c r="CZ35" s="248"/>
      <c r="DA35" s="248"/>
      <c r="DB35" s="248"/>
      <c r="DC35" s="249"/>
      <c r="DD35" s="213">
        <f>BX35-AR35</f>
        <v>0</v>
      </c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4"/>
    </row>
    <row r="36" spans="1:123" ht="13.5" customHeight="1">
      <c r="A36" s="288"/>
      <c r="B36" s="104" t="s">
        <v>48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  <c r="AB36" s="111"/>
      <c r="AC36" s="112"/>
      <c r="AD36" s="112"/>
      <c r="AE36" s="112"/>
      <c r="AF36" s="112"/>
      <c r="AG36" s="112"/>
      <c r="AH36" s="112"/>
      <c r="AI36" s="112"/>
      <c r="AJ36" s="113"/>
      <c r="AK36" s="113"/>
      <c r="AL36" s="113"/>
      <c r="AM36" s="113"/>
      <c r="AN36" s="113"/>
      <c r="AO36" s="113"/>
      <c r="AP36" s="113"/>
      <c r="AQ36" s="114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10"/>
      <c r="BH36" s="111"/>
      <c r="BI36" s="112"/>
      <c r="BJ36" s="112"/>
      <c r="BK36" s="112"/>
      <c r="BL36" s="112"/>
      <c r="BM36" s="112"/>
      <c r="BN36" s="112"/>
      <c r="BO36" s="112"/>
      <c r="BP36" s="113"/>
      <c r="BQ36" s="113"/>
      <c r="BR36" s="113"/>
      <c r="BS36" s="113"/>
      <c r="BT36" s="113"/>
      <c r="BU36" s="113"/>
      <c r="BV36" s="113"/>
      <c r="BW36" s="114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4"/>
      <c r="CN36" s="255"/>
      <c r="CO36" s="256"/>
      <c r="CP36" s="256"/>
      <c r="CQ36" s="256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245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2"/>
    </row>
    <row r="37" spans="1:123" ht="13.5" customHeight="1" thickBot="1">
      <c r="A37" s="288"/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  <c r="AB37" s="124"/>
      <c r="AC37" s="125"/>
      <c r="AD37" s="125"/>
      <c r="AE37" s="125"/>
      <c r="AF37" s="125"/>
      <c r="AG37" s="125"/>
      <c r="AH37" s="125"/>
      <c r="AI37" s="125"/>
      <c r="AJ37" s="160"/>
      <c r="AK37" s="160"/>
      <c r="AL37" s="160"/>
      <c r="AM37" s="160"/>
      <c r="AN37" s="160"/>
      <c r="AO37" s="160"/>
      <c r="AP37" s="160"/>
      <c r="AQ37" s="161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0"/>
      <c r="BH37" s="106"/>
      <c r="BI37" s="107"/>
      <c r="BJ37" s="107"/>
      <c r="BK37" s="107"/>
      <c r="BL37" s="107"/>
      <c r="BM37" s="107"/>
      <c r="BN37" s="107"/>
      <c r="BO37" s="107"/>
      <c r="BP37" s="231"/>
      <c r="BQ37" s="231"/>
      <c r="BR37" s="231"/>
      <c r="BS37" s="231"/>
      <c r="BT37" s="231"/>
      <c r="BU37" s="231"/>
      <c r="BV37" s="231"/>
      <c r="BW37" s="232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10"/>
      <c r="CN37" s="246">
        <f>BH37-AB37</f>
        <v>0</v>
      </c>
      <c r="CO37" s="247"/>
      <c r="CP37" s="247"/>
      <c r="CQ37" s="247"/>
      <c r="CR37" s="247"/>
      <c r="CS37" s="247"/>
      <c r="CT37" s="247"/>
      <c r="CU37" s="247"/>
      <c r="CV37" s="248"/>
      <c r="CW37" s="248"/>
      <c r="CX37" s="248"/>
      <c r="CY37" s="248"/>
      <c r="CZ37" s="248"/>
      <c r="DA37" s="248"/>
      <c r="DB37" s="248"/>
      <c r="DC37" s="249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2"/>
    </row>
    <row r="38" spans="1:123" ht="13.5" customHeight="1">
      <c r="A38" s="288"/>
      <c r="B38" s="17"/>
      <c r="C38" s="274" t="s">
        <v>61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5"/>
      <c r="AB38" s="124">
        <v>20</v>
      </c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8"/>
      <c r="AR38" s="154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6"/>
      <c r="BH38" s="106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8"/>
      <c r="BX38" s="154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6"/>
      <c r="CN38" s="246">
        <f>BH38-AB38</f>
        <v>-20</v>
      </c>
      <c r="CO38" s="247"/>
      <c r="CP38" s="247"/>
      <c r="CQ38" s="247"/>
      <c r="CR38" s="247"/>
      <c r="CS38" s="247"/>
      <c r="CT38" s="247"/>
      <c r="CU38" s="247"/>
      <c r="CV38" s="248"/>
      <c r="CW38" s="248"/>
      <c r="CX38" s="248"/>
      <c r="CY38" s="248"/>
      <c r="CZ38" s="248"/>
      <c r="DA38" s="248"/>
      <c r="DB38" s="248"/>
      <c r="DC38" s="249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6"/>
    </row>
    <row r="39" spans="1:123" ht="13.5" customHeight="1">
      <c r="A39" s="288"/>
      <c r="B39" s="131" t="s">
        <v>62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57"/>
      <c r="AB39" s="124">
        <v>0.2</v>
      </c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8"/>
      <c r="AR39" s="154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6"/>
      <c r="BH39" s="106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8"/>
      <c r="BX39" s="154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6"/>
      <c r="CN39" s="246">
        <f>BH39-AB39</f>
        <v>-0.2</v>
      </c>
      <c r="CO39" s="247"/>
      <c r="CP39" s="247"/>
      <c r="CQ39" s="247"/>
      <c r="CR39" s="247"/>
      <c r="CS39" s="247"/>
      <c r="CT39" s="247"/>
      <c r="CU39" s="247"/>
      <c r="CV39" s="248"/>
      <c r="CW39" s="248"/>
      <c r="CX39" s="248"/>
      <c r="CY39" s="248"/>
      <c r="CZ39" s="248"/>
      <c r="DA39" s="248"/>
      <c r="DB39" s="248"/>
      <c r="DC39" s="249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6"/>
    </row>
    <row r="40" spans="1:123" ht="13.5" customHeight="1">
      <c r="A40" s="288"/>
      <c r="B40" s="274" t="s">
        <v>56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5"/>
      <c r="AB40" s="124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8"/>
      <c r="AR40" s="169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1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8"/>
      <c r="BX40" s="169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1"/>
      <c r="CN40" s="257">
        <f>BH40-AB40</f>
        <v>0</v>
      </c>
      <c r="CO40" s="258"/>
      <c r="CP40" s="258"/>
      <c r="CQ40" s="258"/>
      <c r="CR40" s="258"/>
      <c r="CS40" s="258"/>
      <c r="CT40" s="258"/>
      <c r="CU40" s="258"/>
      <c r="CV40" s="223"/>
      <c r="CW40" s="223"/>
      <c r="CX40" s="223"/>
      <c r="CY40" s="223"/>
      <c r="CZ40" s="223"/>
      <c r="DA40" s="223"/>
      <c r="DB40" s="223"/>
      <c r="DC40" s="224"/>
      <c r="DD40" s="240">
        <f>BX40-AR40</f>
        <v>0</v>
      </c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2"/>
    </row>
    <row r="41" spans="1:123" ht="13.5" customHeight="1">
      <c r="A41" s="288"/>
      <c r="B41" s="131" t="s">
        <v>57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57"/>
      <c r="AB41" s="124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8"/>
      <c r="AR41" s="169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1"/>
      <c r="BH41" s="106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8"/>
      <c r="BX41" s="169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1"/>
      <c r="CN41" s="144">
        <f>BH41-AB41</f>
        <v>0</v>
      </c>
      <c r="CO41" s="145"/>
      <c r="CP41" s="145"/>
      <c r="CQ41" s="145"/>
      <c r="CR41" s="145"/>
      <c r="CS41" s="145"/>
      <c r="CT41" s="145"/>
      <c r="CU41" s="145"/>
      <c r="CV41" s="146"/>
      <c r="CW41" s="146"/>
      <c r="CX41" s="146"/>
      <c r="CY41" s="146"/>
      <c r="CZ41" s="146"/>
      <c r="DA41" s="146"/>
      <c r="DB41" s="146"/>
      <c r="DC41" s="146"/>
      <c r="DD41" s="254">
        <f>BX41-AR41</f>
        <v>0</v>
      </c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4"/>
    </row>
    <row r="42" spans="1:123" ht="13.5" customHeight="1">
      <c r="A42" s="288"/>
      <c r="B42" s="118" t="s">
        <v>58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41"/>
      <c r="AB42" s="264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6"/>
      <c r="AR42" s="154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6"/>
      <c r="BH42" s="264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6"/>
      <c r="BX42" s="154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6"/>
      <c r="CN42" s="264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6"/>
      <c r="DD42" s="261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3"/>
    </row>
    <row r="43" spans="1:123" ht="13.5" customHeight="1" thickBot="1">
      <c r="A43" s="288"/>
      <c r="B43" s="131" t="s">
        <v>59</v>
      </c>
      <c r="C43" s="131"/>
      <c r="D43" s="131"/>
      <c r="E43" s="131"/>
      <c r="F43" s="131"/>
      <c r="G43" s="131"/>
      <c r="H43" s="18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3"/>
      <c r="AB43" s="124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8"/>
      <c r="AR43" s="154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6"/>
      <c r="BH43" s="106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8"/>
      <c r="BX43" s="154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6"/>
      <c r="CN43" s="144">
        <f>BH43-AB43</f>
        <v>0</v>
      </c>
      <c r="CO43" s="145"/>
      <c r="CP43" s="145"/>
      <c r="CQ43" s="145"/>
      <c r="CR43" s="145"/>
      <c r="CS43" s="145"/>
      <c r="CT43" s="145"/>
      <c r="CU43" s="145"/>
      <c r="CV43" s="146"/>
      <c r="CW43" s="146"/>
      <c r="CX43" s="146"/>
      <c r="CY43" s="146"/>
      <c r="CZ43" s="146"/>
      <c r="DA43" s="146"/>
      <c r="DB43" s="146"/>
      <c r="DC43" s="147"/>
      <c r="DD43" s="261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3"/>
    </row>
    <row r="44" spans="1:123" ht="13.5" customHeight="1" thickBot="1">
      <c r="A44" s="288"/>
      <c r="B44" s="131" t="s">
        <v>60</v>
      </c>
      <c r="C44" s="131"/>
      <c r="D44" s="131"/>
      <c r="E44" s="131"/>
      <c r="F44" s="131"/>
      <c r="G44" s="131"/>
      <c r="H44" s="131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30"/>
      <c r="AB44" s="264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6"/>
      <c r="AR44" s="290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2"/>
      <c r="BH44" s="264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6"/>
      <c r="BX44" s="293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5"/>
      <c r="CN44" s="264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6"/>
      <c r="DD44" s="240">
        <f>BX44-AR44</f>
        <v>0</v>
      </c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2"/>
    </row>
    <row r="45" spans="1:123" ht="13.5" customHeight="1">
      <c r="A45" s="288"/>
      <c r="B45" s="283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5"/>
      <c r="AB45" s="124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8"/>
      <c r="AR45" s="169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1"/>
      <c r="BH45" s="106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8"/>
      <c r="BX45" s="169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1"/>
      <c r="CN45" s="286">
        <f>BH45-AB45</f>
        <v>0</v>
      </c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87"/>
      <c r="DD45" s="240">
        <f>BX45-AR45</f>
        <v>0</v>
      </c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2"/>
    </row>
    <row r="46" spans="1:123" ht="13.5" customHeight="1">
      <c r="A46" s="288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9"/>
      <c r="AB46" s="124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8"/>
      <c r="AR46" s="169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06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8"/>
      <c r="BX46" s="169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1"/>
      <c r="CN46" s="286">
        <f>BH46-AB46</f>
        <v>0</v>
      </c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87"/>
      <c r="DD46" s="240">
        <f>BX46-AR46</f>
        <v>0</v>
      </c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2"/>
    </row>
    <row r="47" spans="1:123" ht="13.5" customHeight="1">
      <c r="A47" s="288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9"/>
      <c r="AB47" s="124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8"/>
      <c r="AR47" s="169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1"/>
      <c r="BH47" s="106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8"/>
      <c r="BX47" s="169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1"/>
      <c r="CN47" s="286">
        <f>BH47-AB47</f>
        <v>0</v>
      </c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87"/>
      <c r="DD47" s="240">
        <f>BX47-AR47</f>
        <v>0</v>
      </c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2"/>
    </row>
    <row r="48" spans="1:123" ht="13.5" customHeight="1">
      <c r="A48" s="288"/>
      <c r="B48" s="140" t="s">
        <v>41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41"/>
      <c r="AB48" s="111"/>
      <c r="AC48" s="112"/>
      <c r="AD48" s="112"/>
      <c r="AE48" s="112"/>
      <c r="AF48" s="112"/>
      <c r="AG48" s="112"/>
      <c r="AH48" s="112"/>
      <c r="AI48" s="112"/>
      <c r="AJ48" s="113"/>
      <c r="AK48" s="113"/>
      <c r="AL48" s="113"/>
      <c r="AM48" s="113"/>
      <c r="AN48" s="113"/>
      <c r="AO48" s="113"/>
      <c r="AP48" s="113"/>
      <c r="AQ48" s="114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10"/>
      <c r="BH48" s="111"/>
      <c r="BI48" s="112"/>
      <c r="BJ48" s="112"/>
      <c r="BK48" s="112"/>
      <c r="BL48" s="112"/>
      <c r="BM48" s="112"/>
      <c r="BN48" s="112"/>
      <c r="BO48" s="112"/>
      <c r="BP48" s="113"/>
      <c r="BQ48" s="113"/>
      <c r="BR48" s="113"/>
      <c r="BS48" s="113"/>
      <c r="BT48" s="113"/>
      <c r="BU48" s="113"/>
      <c r="BV48" s="113"/>
      <c r="BW48" s="114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10"/>
      <c r="CN48" s="111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245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2"/>
    </row>
    <row r="49" spans="1:123" ht="13.5" customHeight="1" thickBot="1">
      <c r="A49" s="288"/>
      <c r="B49" s="132" t="s">
        <v>75</v>
      </c>
      <c r="C49" s="132"/>
      <c r="D49" s="132"/>
      <c r="E49" s="132"/>
      <c r="F49" s="132"/>
      <c r="G49" s="132"/>
      <c r="H49" s="132"/>
      <c r="I49" s="132"/>
      <c r="J49" s="22"/>
      <c r="K49" s="132" t="s">
        <v>76</v>
      </c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24">
        <v>106.37</v>
      </c>
      <c r="AC49" s="125"/>
      <c r="AD49" s="125"/>
      <c r="AE49" s="125"/>
      <c r="AF49" s="125"/>
      <c r="AG49" s="125"/>
      <c r="AH49" s="125"/>
      <c r="AI49" s="125"/>
      <c r="AJ49" s="160"/>
      <c r="AK49" s="160"/>
      <c r="AL49" s="160"/>
      <c r="AM49" s="160"/>
      <c r="AN49" s="160"/>
      <c r="AO49" s="160"/>
      <c r="AP49" s="160"/>
      <c r="AQ49" s="230"/>
      <c r="AR49" s="124">
        <v>212.91</v>
      </c>
      <c r="AS49" s="125"/>
      <c r="AT49" s="125"/>
      <c r="AU49" s="125"/>
      <c r="AV49" s="125"/>
      <c r="AW49" s="125"/>
      <c r="AX49" s="125"/>
      <c r="AY49" s="125"/>
      <c r="AZ49" s="126"/>
      <c r="BA49" s="126"/>
      <c r="BB49" s="126"/>
      <c r="BC49" s="126"/>
      <c r="BD49" s="126"/>
      <c r="BE49" s="126"/>
      <c r="BF49" s="126"/>
      <c r="BG49" s="127"/>
      <c r="BH49" s="124">
        <v>106.37</v>
      </c>
      <c r="BI49" s="125"/>
      <c r="BJ49" s="125"/>
      <c r="BK49" s="125"/>
      <c r="BL49" s="125"/>
      <c r="BM49" s="125"/>
      <c r="BN49" s="125"/>
      <c r="BO49" s="125"/>
      <c r="BP49" s="160"/>
      <c r="BQ49" s="160"/>
      <c r="BR49" s="160"/>
      <c r="BS49" s="160"/>
      <c r="BT49" s="160"/>
      <c r="BU49" s="160"/>
      <c r="BV49" s="160"/>
      <c r="BW49" s="161"/>
      <c r="BX49" s="124">
        <v>212.91</v>
      </c>
      <c r="BY49" s="125"/>
      <c r="BZ49" s="125"/>
      <c r="CA49" s="125"/>
      <c r="CB49" s="125"/>
      <c r="CC49" s="125"/>
      <c r="CD49" s="125"/>
      <c r="CE49" s="125"/>
      <c r="CF49" s="126"/>
      <c r="CG49" s="126"/>
      <c r="CH49" s="126"/>
      <c r="CI49" s="126"/>
      <c r="CJ49" s="126"/>
      <c r="CK49" s="126"/>
      <c r="CL49" s="126"/>
      <c r="CM49" s="127"/>
      <c r="CN49" s="144">
        <f>BH49-AB49</f>
        <v>0</v>
      </c>
      <c r="CO49" s="145"/>
      <c r="CP49" s="145"/>
      <c r="CQ49" s="145"/>
      <c r="CR49" s="145"/>
      <c r="CS49" s="145"/>
      <c r="CT49" s="145"/>
      <c r="CU49" s="145"/>
      <c r="CV49" s="146"/>
      <c r="CW49" s="146"/>
      <c r="CX49" s="146"/>
      <c r="CY49" s="146"/>
      <c r="CZ49" s="146"/>
      <c r="DA49" s="146"/>
      <c r="DB49" s="146"/>
      <c r="DC49" s="147"/>
      <c r="DD49" s="240">
        <f aca="true" t="shared" si="2" ref="DD49:DD58">BX49-AR49</f>
        <v>0</v>
      </c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2"/>
    </row>
    <row r="50" spans="1:123" ht="13.5" customHeight="1">
      <c r="A50" s="288"/>
      <c r="B50" s="283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5"/>
      <c r="AB50" s="124"/>
      <c r="AC50" s="125"/>
      <c r="AD50" s="125"/>
      <c r="AE50" s="125"/>
      <c r="AF50" s="125"/>
      <c r="AG50" s="125"/>
      <c r="AH50" s="125"/>
      <c r="AI50" s="125"/>
      <c r="AJ50" s="160"/>
      <c r="AK50" s="160"/>
      <c r="AL50" s="160"/>
      <c r="AM50" s="160"/>
      <c r="AN50" s="160"/>
      <c r="AO50" s="160"/>
      <c r="AP50" s="160"/>
      <c r="AQ50" s="161"/>
      <c r="AR50" s="124"/>
      <c r="AS50" s="125"/>
      <c r="AT50" s="125"/>
      <c r="AU50" s="125"/>
      <c r="AV50" s="125"/>
      <c r="AW50" s="125"/>
      <c r="AX50" s="125"/>
      <c r="AY50" s="125"/>
      <c r="AZ50" s="126"/>
      <c r="BA50" s="126"/>
      <c r="BB50" s="126"/>
      <c r="BC50" s="126"/>
      <c r="BD50" s="126"/>
      <c r="BE50" s="126"/>
      <c r="BF50" s="126"/>
      <c r="BG50" s="127"/>
      <c r="BH50" s="124"/>
      <c r="BI50" s="125"/>
      <c r="BJ50" s="125"/>
      <c r="BK50" s="125"/>
      <c r="BL50" s="125"/>
      <c r="BM50" s="125"/>
      <c r="BN50" s="125"/>
      <c r="BO50" s="125"/>
      <c r="BP50" s="160"/>
      <c r="BQ50" s="160"/>
      <c r="BR50" s="160"/>
      <c r="BS50" s="160"/>
      <c r="BT50" s="160"/>
      <c r="BU50" s="160"/>
      <c r="BV50" s="160"/>
      <c r="BW50" s="161"/>
      <c r="BX50" s="124"/>
      <c r="BY50" s="125"/>
      <c r="BZ50" s="125"/>
      <c r="CA50" s="125"/>
      <c r="CB50" s="125"/>
      <c r="CC50" s="125"/>
      <c r="CD50" s="125"/>
      <c r="CE50" s="125"/>
      <c r="CF50" s="126"/>
      <c r="CG50" s="126"/>
      <c r="CH50" s="126"/>
      <c r="CI50" s="126"/>
      <c r="CJ50" s="126"/>
      <c r="CK50" s="126"/>
      <c r="CL50" s="126"/>
      <c r="CM50" s="127"/>
      <c r="CN50" s="144">
        <f>BH50-AB50</f>
        <v>0</v>
      </c>
      <c r="CO50" s="145"/>
      <c r="CP50" s="145"/>
      <c r="CQ50" s="145"/>
      <c r="CR50" s="145"/>
      <c r="CS50" s="145"/>
      <c r="CT50" s="145"/>
      <c r="CU50" s="145"/>
      <c r="CV50" s="146"/>
      <c r="CW50" s="146"/>
      <c r="CX50" s="146"/>
      <c r="CY50" s="146"/>
      <c r="CZ50" s="146"/>
      <c r="DA50" s="146"/>
      <c r="DB50" s="146"/>
      <c r="DC50" s="147"/>
      <c r="DD50" s="240">
        <f t="shared" si="2"/>
        <v>0</v>
      </c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2"/>
    </row>
    <row r="51" spans="1:123" ht="13.5" customHeight="1">
      <c r="A51" s="288"/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9"/>
      <c r="AB51" s="124"/>
      <c r="AC51" s="125"/>
      <c r="AD51" s="125"/>
      <c r="AE51" s="125"/>
      <c r="AF51" s="125"/>
      <c r="AG51" s="125"/>
      <c r="AH51" s="125"/>
      <c r="AI51" s="125"/>
      <c r="AJ51" s="160"/>
      <c r="AK51" s="160"/>
      <c r="AL51" s="160"/>
      <c r="AM51" s="160"/>
      <c r="AN51" s="160"/>
      <c r="AO51" s="160"/>
      <c r="AP51" s="160"/>
      <c r="AQ51" s="161"/>
      <c r="AR51" s="124"/>
      <c r="AS51" s="125"/>
      <c r="AT51" s="125"/>
      <c r="AU51" s="125"/>
      <c r="AV51" s="125"/>
      <c r="AW51" s="125"/>
      <c r="AX51" s="125"/>
      <c r="AY51" s="125"/>
      <c r="AZ51" s="126"/>
      <c r="BA51" s="126"/>
      <c r="BB51" s="126"/>
      <c r="BC51" s="126"/>
      <c r="BD51" s="126"/>
      <c r="BE51" s="126"/>
      <c r="BF51" s="126"/>
      <c r="BG51" s="127"/>
      <c r="BH51" s="124"/>
      <c r="BI51" s="125"/>
      <c r="BJ51" s="125"/>
      <c r="BK51" s="125"/>
      <c r="BL51" s="125"/>
      <c r="BM51" s="125"/>
      <c r="BN51" s="125"/>
      <c r="BO51" s="125"/>
      <c r="BP51" s="160"/>
      <c r="BQ51" s="160"/>
      <c r="BR51" s="160"/>
      <c r="BS51" s="160"/>
      <c r="BT51" s="160"/>
      <c r="BU51" s="160"/>
      <c r="BV51" s="160"/>
      <c r="BW51" s="161"/>
      <c r="BX51" s="124"/>
      <c r="BY51" s="125"/>
      <c r="BZ51" s="125"/>
      <c r="CA51" s="125"/>
      <c r="CB51" s="125"/>
      <c r="CC51" s="125"/>
      <c r="CD51" s="125"/>
      <c r="CE51" s="125"/>
      <c r="CF51" s="126"/>
      <c r="CG51" s="126"/>
      <c r="CH51" s="126"/>
      <c r="CI51" s="126"/>
      <c r="CJ51" s="126"/>
      <c r="CK51" s="126"/>
      <c r="CL51" s="126"/>
      <c r="CM51" s="127"/>
      <c r="CN51" s="144">
        <f>BH51-AB51</f>
        <v>0</v>
      </c>
      <c r="CO51" s="145"/>
      <c r="CP51" s="145"/>
      <c r="CQ51" s="145"/>
      <c r="CR51" s="145"/>
      <c r="CS51" s="145"/>
      <c r="CT51" s="145"/>
      <c r="CU51" s="145"/>
      <c r="CV51" s="146"/>
      <c r="CW51" s="146"/>
      <c r="CX51" s="146"/>
      <c r="CY51" s="146"/>
      <c r="CZ51" s="146"/>
      <c r="DA51" s="146"/>
      <c r="DB51" s="146"/>
      <c r="DC51" s="146"/>
      <c r="DD51" s="240">
        <f t="shared" si="2"/>
        <v>0</v>
      </c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2"/>
    </row>
    <row r="52" spans="1:123" ht="13.5" customHeight="1">
      <c r="A52" s="288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9"/>
      <c r="AB52" s="124"/>
      <c r="AC52" s="125"/>
      <c r="AD52" s="125"/>
      <c r="AE52" s="125"/>
      <c r="AF52" s="125"/>
      <c r="AG52" s="125"/>
      <c r="AH52" s="125"/>
      <c r="AI52" s="125"/>
      <c r="AJ52" s="160"/>
      <c r="AK52" s="160"/>
      <c r="AL52" s="160"/>
      <c r="AM52" s="160"/>
      <c r="AN52" s="160"/>
      <c r="AO52" s="160"/>
      <c r="AP52" s="160"/>
      <c r="AQ52" s="161"/>
      <c r="AR52" s="124"/>
      <c r="AS52" s="125"/>
      <c r="AT52" s="125"/>
      <c r="AU52" s="125"/>
      <c r="AV52" s="125"/>
      <c r="AW52" s="125"/>
      <c r="AX52" s="125"/>
      <c r="AY52" s="125"/>
      <c r="AZ52" s="126"/>
      <c r="BA52" s="126"/>
      <c r="BB52" s="126"/>
      <c r="BC52" s="126"/>
      <c r="BD52" s="126"/>
      <c r="BE52" s="126"/>
      <c r="BF52" s="126"/>
      <c r="BG52" s="127"/>
      <c r="BH52" s="124"/>
      <c r="BI52" s="125"/>
      <c r="BJ52" s="125"/>
      <c r="BK52" s="125"/>
      <c r="BL52" s="125"/>
      <c r="BM52" s="125"/>
      <c r="BN52" s="125"/>
      <c r="BO52" s="125"/>
      <c r="BP52" s="160"/>
      <c r="BQ52" s="160"/>
      <c r="BR52" s="160"/>
      <c r="BS52" s="160"/>
      <c r="BT52" s="160"/>
      <c r="BU52" s="160"/>
      <c r="BV52" s="160"/>
      <c r="BW52" s="161"/>
      <c r="BX52" s="124"/>
      <c r="BY52" s="125"/>
      <c r="BZ52" s="125"/>
      <c r="CA52" s="125"/>
      <c r="CB52" s="125"/>
      <c r="CC52" s="125"/>
      <c r="CD52" s="125"/>
      <c r="CE52" s="125"/>
      <c r="CF52" s="126"/>
      <c r="CG52" s="126"/>
      <c r="CH52" s="126"/>
      <c r="CI52" s="126"/>
      <c r="CJ52" s="126"/>
      <c r="CK52" s="126"/>
      <c r="CL52" s="126"/>
      <c r="CM52" s="127"/>
      <c r="CN52" s="144">
        <f>BH52-AB52</f>
        <v>0</v>
      </c>
      <c r="CO52" s="145"/>
      <c r="CP52" s="145"/>
      <c r="CQ52" s="145"/>
      <c r="CR52" s="145"/>
      <c r="CS52" s="145"/>
      <c r="CT52" s="145"/>
      <c r="CU52" s="145"/>
      <c r="CV52" s="146"/>
      <c r="CW52" s="146"/>
      <c r="CX52" s="146"/>
      <c r="CY52" s="146"/>
      <c r="CZ52" s="146"/>
      <c r="DA52" s="146"/>
      <c r="DB52" s="146"/>
      <c r="DC52" s="146"/>
      <c r="DD52" s="240">
        <f t="shared" si="2"/>
        <v>0</v>
      </c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2"/>
    </row>
    <row r="53" spans="1:123" ht="13.5" customHeight="1">
      <c r="A53" s="288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9"/>
      <c r="AB53" s="124"/>
      <c r="AC53" s="125"/>
      <c r="AD53" s="125"/>
      <c r="AE53" s="125"/>
      <c r="AF53" s="125"/>
      <c r="AG53" s="125"/>
      <c r="AH53" s="125"/>
      <c r="AI53" s="125"/>
      <c r="AJ53" s="160"/>
      <c r="AK53" s="160"/>
      <c r="AL53" s="160"/>
      <c r="AM53" s="160"/>
      <c r="AN53" s="160"/>
      <c r="AO53" s="160"/>
      <c r="AP53" s="160"/>
      <c r="AQ53" s="161"/>
      <c r="AR53" s="124"/>
      <c r="AS53" s="125"/>
      <c r="AT53" s="125"/>
      <c r="AU53" s="125"/>
      <c r="AV53" s="125"/>
      <c r="AW53" s="125"/>
      <c r="AX53" s="125"/>
      <c r="AY53" s="125"/>
      <c r="AZ53" s="126"/>
      <c r="BA53" s="126"/>
      <c r="BB53" s="126"/>
      <c r="BC53" s="126"/>
      <c r="BD53" s="126"/>
      <c r="BE53" s="126"/>
      <c r="BF53" s="126"/>
      <c r="BG53" s="127"/>
      <c r="BH53" s="124"/>
      <c r="BI53" s="125"/>
      <c r="BJ53" s="125"/>
      <c r="BK53" s="125"/>
      <c r="BL53" s="125"/>
      <c r="BM53" s="125"/>
      <c r="BN53" s="125"/>
      <c r="BO53" s="125"/>
      <c r="BP53" s="160"/>
      <c r="BQ53" s="160"/>
      <c r="BR53" s="160"/>
      <c r="BS53" s="160"/>
      <c r="BT53" s="160"/>
      <c r="BU53" s="160"/>
      <c r="BV53" s="160"/>
      <c r="BW53" s="161"/>
      <c r="BX53" s="124"/>
      <c r="BY53" s="125"/>
      <c r="BZ53" s="125"/>
      <c r="CA53" s="125"/>
      <c r="CB53" s="125"/>
      <c r="CC53" s="125"/>
      <c r="CD53" s="125"/>
      <c r="CE53" s="125"/>
      <c r="CF53" s="126"/>
      <c r="CG53" s="126"/>
      <c r="CH53" s="126"/>
      <c r="CI53" s="126"/>
      <c r="CJ53" s="126"/>
      <c r="CK53" s="126"/>
      <c r="CL53" s="126"/>
      <c r="CM53" s="127"/>
      <c r="CN53" s="144">
        <f>BH53-AB53</f>
        <v>0</v>
      </c>
      <c r="CO53" s="145"/>
      <c r="CP53" s="145"/>
      <c r="CQ53" s="145"/>
      <c r="CR53" s="145"/>
      <c r="CS53" s="145"/>
      <c r="CT53" s="145"/>
      <c r="CU53" s="145"/>
      <c r="CV53" s="146"/>
      <c r="CW53" s="146"/>
      <c r="CX53" s="146"/>
      <c r="CY53" s="146"/>
      <c r="CZ53" s="146"/>
      <c r="DA53" s="146"/>
      <c r="DB53" s="146"/>
      <c r="DC53" s="146"/>
      <c r="DD53" s="240">
        <f t="shared" si="2"/>
        <v>0</v>
      </c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2"/>
    </row>
    <row r="54" spans="1:123" ht="13.5" customHeight="1" thickBot="1">
      <c r="A54" s="288"/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8" t="s">
        <v>39</v>
      </c>
      <c r="N54" s="118"/>
      <c r="O54" s="118"/>
      <c r="P54" s="118"/>
      <c r="Q54" s="118"/>
      <c r="R54" s="118"/>
      <c r="S54" s="122"/>
      <c r="T54" s="122"/>
      <c r="U54" s="122"/>
      <c r="V54" s="122"/>
      <c r="W54" s="122"/>
      <c r="X54" s="122"/>
      <c r="Y54" s="122"/>
      <c r="Z54" s="122"/>
      <c r="AA54" s="123"/>
      <c r="AB54" s="111"/>
      <c r="AC54" s="112"/>
      <c r="AD54" s="112"/>
      <c r="AE54" s="112"/>
      <c r="AF54" s="112"/>
      <c r="AG54" s="112"/>
      <c r="AH54" s="112"/>
      <c r="AI54" s="112"/>
      <c r="AJ54" s="113"/>
      <c r="AK54" s="113"/>
      <c r="AL54" s="113"/>
      <c r="AM54" s="113"/>
      <c r="AN54" s="113"/>
      <c r="AO54" s="113"/>
      <c r="AP54" s="113"/>
      <c r="AQ54" s="114"/>
      <c r="AR54" s="124"/>
      <c r="AS54" s="125"/>
      <c r="AT54" s="125"/>
      <c r="AU54" s="125"/>
      <c r="AV54" s="125"/>
      <c r="AW54" s="125"/>
      <c r="AX54" s="125"/>
      <c r="AY54" s="125"/>
      <c r="AZ54" s="126"/>
      <c r="BA54" s="126"/>
      <c r="BB54" s="126"/>
      <c r="BC54" s="126"/>
      <c r="BD54" s="126"/>
      <c r="BE54" s="126"/>
      <c r="BF54" s="126"/>
      <c r="BG54" s="127"/>
      <c r="BH54" s="111"/>
      <c r="BI54" s="112"/>
      <c r="BJ54" s="112"/>
      <c r="BK54" s="112"/>
      <c r="BL54" s="112"/>
      <c r="BM54" s="112"/>
      <c r="BN54" s="112"/>
      <c r="BO54" s="112"/>
      <c r="BP54" s="113"/>
      <c r="BQ54" s="113"/>
      <c r="BR54" s="113"/>
      <c r="BS54" s="113"/>
      <c r="BT54" s="113"/>
      <c r="BU54" s="113"/>
      <c r="BV54" s="113"/>
      <c r="BW54" s="114"/>
      <c r="BX54" s="124"/>
      <c r="BY54" s="125"/>
      <c r="BZ54" s="125"/>
      <c r="CA54" s="125"/>
      <c r="CB54" s="125"/>
      <c r="CC54" s="125"/>
      <c r="CD54" s="125"/>
      <c r="CE54" s="125"/>
      <c r="CF54" s="126"/>
      <c r="CG54" s="126"/>
      <c r="CH54" s="126"/>
      <c r="CI54" s="126"/>
      <c r="CJ54" s="126"/>
      <c r="CK54" s="126"/>
      <c r="CL54" s="126"/>
      <c r="CM54" s="127"/>
      <c r="CN54" s="111"/>
      <c r="CO54" s="112"/>
      <c r="CP54" s="112"/>
      <c r="CQ54" s="112"/>
      <c r="CR54" s="112"/>
      <c r="CS54" s="112"/>
      <c r="CT54" s="112"/>
      <c r="CU54" s="112"/>
      <c r="CV54" s="113"/>
      <c r="CW54" s="113"/>
      <c r="CX54" s="113"/>
      <c r="CY54" s="113"/>
      <c r="CZ54" s="113"/>
      <c r="DA54" s="113"/>
      <c r="DB54" s="113"/>
      <c r="DC54" s="114"/>
      <c r="DD54" s="240">
        <f t="shared" si="2"/>
        <v>0</v>
      </c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2"/>
    </row>
    <row r="55" spans="1:123" ht="13.5" customHeight="1">
      <c r="A55" s="288"/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04" t="s">
        <v>63</v>
      </c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4"/>
      <c r="AB55" s="111"/>
      <c r="AC55" s="112"/>
      <c r="AD55" s="112"/>
      <c r="AE55" s="112"/>
      <c r="AF55" s="112"/>
      <c r="AG55" s="112"/>
      <c r="AH55" s="112"/>
      <c r="AI55" s="112"/>
      <c r="AJ55" s="113"/>
      <c r="AK55" s="113"/>
      <c r="AL55" s="113"/>
      <c r="AM55" s="113"/>
      <c r="AN55" s="113"/>
      <c r="AO55" s="113"/>
      <c r="AP55" s="113"/>
      <c r="AQ55" s="114"/>
      <c r="AR55" s="124">
        <v>13.3</v>
      </c>
      <c r="AS55" s="125"/>
      <c r="AT55" s="125"/>
      <c r="AU55" s="125"/>
      <c r="AV55" s="125"/>
      <c r="AW55" s="125"/>
      <c r="AX55" s="125"/>
      <c r="AY55" s="125"/>
      <c r="AZ55" s="126"/>
      <c r="BA55" s="126"/>
      <c r="BB55" s="126"/>
      <c r="BC55" s="126"/>
      <c r="BD55" s="126"/>
      <c r="BE55" s="126"/>
      <c r="BF55" s="126"/>
      <c r="BG55" s="127"/>
      <c r="BH55" s="111"/>
      <c r="BI55" s="112"/>
      <c r="BJ55" s="112"/>
      <c r="BK55" s="112"/>
      <c r="BL55" s="112"/>
      <c r="BM55" s="112"/>
      <c r="BN55" s="112"/>
      <c r="BO55" s="112"/>
      <c r="BP55" s="113"/>
      <c r="BQ55" s="113"/>
      <c r="BR55" s="113"/>
      <c r="BS55" s="113"/>
      <c r="BT55" s="113"/>
      <c r="BU55" s="113"/>
      <c r="BV55" s="113"/>
      <c r="BW55" s="114"/>
      <c r="BX55" s="124">
        <v>13.3</v>
      </c>
      <c r="BY55" s="125"/>
      <c r="BZ55" s="125"/>
      <c r="CA55" s="125"/>
      <c r="CB55" s="125"/>
      <c r="CC55" s="125"/>
      <c r="CD55" s="125"/>
      <c r="CE55" s="125"/>
      <c r="CF55" s="126"/>
      <c r="CG55" s="126"/>
      <c r="CH55" s="126"/>
      <c r="CI55" s="126"/>
      <c r="CJ55" s="126"/>
      <c r="CK55" s="126"/>
      <c r="CL55" s="126"/>
      <c r="CM55" s="127"/>
      <c r="CN55" s="111"/>
      <c r="CO55" s="112"/>
      <c r="CP55" s="112"/>
      <c r="CQ55" s="112"/>
      <c r="CR55" s="112"/>
      <c r="CS55" s="112"/>
      <c r="CT55" s="112"/>
      <c r="CU55" s="112"/>
      <c r="CV55" s="113"/>
      <c r="CW55" s="113"/>
      <c r="CX55" s="113"/>
      <c r="CY55" s="113"/>
      <c r="CZ55" s="113"/>
      <c r="DA55" s="113"/>
      <c r="DB55" s="113"/>
      <c r="DC55" s="114"/>
      <c r="DD55" s="240">
        <f t="shared" si="2"/>
        <v>0</v>
      </c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2"/>
    </row>
    <row r="56" spans="1:123" ht="13.5" customHeight="1" thickBot="1">
      <c r="A56" s="288"/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8" t="s">
        <v>54</v>
      </c>
      <c r="N56" s="120"/>
      <c r="O56" s="120"/>
      <c r="P56" s="120"/>
      <c r="Q56" s="120"/>
      <c r="R56" s="120"/>
      <c r="S56" s="135" t="s">
        <v>77</v>
      </c>
      <c r="T56" s="135"/>
      <c r="U56" s="135"/>
      <c r="V56" s="135"/>
      <c r="W56" s="135"/>
      <c r="X56" s="135"/>
      <c r="Y56" s="135"/>
      <c r="Z56" s="135"/>
      <c r="AA56" s="136"/>
      <c r="AB56" s="111"/>
      <c r="AC56" s="112"/>
      <c r="AD56" s="112"/>
      <c r="AE56" s="112"/>
      <c r="AF56" s="112"/>
      <c r="AG56" s="112"/>
      <c r="AH56" s="112"/>
      <c r="AI56" s="112"/>
      <c r="AJ56" s="113"/>
      <c r="AK56" s="113"/>
      <c r="AL56" s="113"/>
      <c r="AM56" s="113"/>
      <c r="AN56" s="113"/>
      <c r="AO56" s="113"/>
      <c r="AP56" s="113"/>
      <c r="AQ56" s="114"/>
      <c r="AR56" s="124">
        <v>17.73</v>
      </c>
      <c r="AS56" s="125"/>
      <c r="AT56" s="125"/>
      <c r="AU56" s="125"/>
      <c r="AV56" s="125"/>
      <c r="AW56" s="125"/>
      <c r="AX56" s="125"/>
      <c r="AY56" s="125"/>
      <c r="AZ56" s="126"/>
      <c r="BA56" s="126"/>
      <c r="BB56" s="126"/>
      <c r="BC56" s="126"/>
      <c r="BD56" s="126"/>
      <c r="BE56" s="126"/>
      <c r="BF56" s="126"/>
      <c r="BG56" s="127"/>
      <c r="BH56" s="111"/>
      <c r="BI56" s="112"/>
      <c r="BJ56" s="112"/>
      <c r="BK56" s="112"/>
      <c r="BL56" s="112"/>
      <c r="BM56" s="112"/>
      <c r="BN56" s="112"/>
      <c r="BO56" s="112"/>
      <c r="BP56" s="113"/>
      <c r="BQ56" s="113"/>
      <c r="BR56" s="113"/>
      <c r="BS56" s="113"/>
      <c r="BT56" s="113"/>
      <c r="BU56" s="113"/>
      <c r="BV56" s="113"/>
      <c r="BW56" s="114"/>
      <c r="BX56" s="124">
        <v>17.73</v>
      </c>
      <c r="BY56" s="125"/>
      <c r="BZ56" s="125"/>
      <c r="CA56" s="125"/>
      <c r="CB56" s="125"/>
      <c r="CC56" s="125"/>
      <c r="CD56" s="125"/>
      <c r="CE56" s="125"/>
      <c r="CF56" s="126"/>
      <c r="CG56" s="126"/>
      <c r="CH56" s="126"/>
      <c r="CI56" s="126"/>
      <c r="CJ56" s="126"/>
      <c r="CK56" s="126"/>
      <c r="CL56" s="126"/>
      <c r="CM56" s="127"/>
      <c r="CN56" s="111"/>
      <c r="CO56" s="112"/>
      <c r="CP56" s="112"/>
      <c r="CQ56" s="112"/>
      <c r="CR56" s="112"/>
      <c r="CS56" s="112"/>
      <c r="CT56" s="112"/>
      <c r="CU56" s="112"/>
      <c r="CV56" s="113"/>
      <c r="CW56" s="113"/>
      <c r="CX56" s="113"/>
      <c r="CY56" s="113"/>
      <c r="CZ56" s="113"/>
      <c r="DA56" s="113"/>
      <c r="DB56" s="113"/>
      <c r="DC56" s="114"/>
      <c r="DD56" s="240">
        <f t="shared" si="2"/>
        <v>0</v>
      </c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2"/>
    </row>
    <row r="57" spans="1:123" ht="13.5" customHeight="1">
      <c r="A57" s="288"/>
      <c r="B57" s="283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5"/>
      <c r="AB57" s="124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66"/>
      <c r="AR57" s="124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66"/>
      <c r="BH57" s="124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66"/>
      <c r="BX57" s="124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66"/>
      <c r="CN57" s="162">
        <f>BH57-AB57</f>
        <v>0</v>
      </c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276"/>
      <c r="DD57" s="240">
        <f t="shared" si="2"/>
        <v>0</v>
      </c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2"/>
    </row>
    <row r="58" spans="1:123" ht="13.5" customHeight="1" thickBot="1">
      <c r="A58" s="289"/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3"/>
      <c r="AB58" s="277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9"/>
      <c r="AR58" s="124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66"/>
      <c r="BH58" s="277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9"/>
      <c r="BX58" s="124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66"/>
      <c r="CN58" s="280">
        <f>BH58-AB58</f>
        <v>0</v>
      </c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2"/>
      <c r="DD58" s="240">
        <f t="shared" si="2"/>
        <v>0</v>
      </c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2"/>
    </row>
    <row r="59" spans="1:123" ht="13.5" customHeight="1">
      <c r="A59" s="21"/>
      <c r="B59" s="104" t="s">
        <v>42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233">
        <f>AJ22-AB24-AB25-AB26-AB27-AB29-AB33-AB35-AB37-AB38-AB39-AB40-AB41-AB43-AB45-AB46-AB47-AB49-AB50-AB51-AB52-AB53-AB57-AB58</f>
        <v>1145.29</v>
      </c>
      <c r="AC59" s="234"/>
      <c r="AD59" s="234"/>
      <c r="AE59" s="234"/>
      <c r="AF59" s="234"/>
      <c r="AG59" s="234"/>
      <c r="AH59" s="234"/>
      <c r="AI59" s="234"/>
      <c r="AJ59" s="235"/>
      <c r="AK59" s="235"/>
      <c r="AL59" s="235"/>
      <c r="AM59" s="235"/>
      <c r="AN59" s="235"/>
      <c r="AO59" s="235"/>
      <c r="AP59" s="235"/>
      <c r="AQ59" s="236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10"/>
      <c r="BH59" s="233">
        <f>BP22-BH24-BH25-BH26-BH27-BH29-BH33-BH35-BH37-BH38-BH39-BH40-BH41-BH43-BH45-BH46-BH47-BH49-BH50-BH51-BH52-BH53-BH57-BH58</f>
        <v>1165.4899999999998</v>
      </c>
      <c r="BI59" s="234"/>
      <c r="BJ59" s="234"/>
      <c r="BK59" s="234"/>
      <c r="BL59" s="234"/>
      <c r="BM59" s="234"/>
      <c r="BN59" s="234"/>
      <c r="BO59" s="234"/>
      <c r="BP59" s="235"/>
      <c r="BQ59" s="235"/>
      <c r="BR59" s="235"/>
      <c r="BS59" s="235"/>
      <c r="BT59" s="235"/>
      <c r="BU59" s="235"/>
      <c r="BV59" s="235"/>
      <c r="BW59" s="236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10"/>
      <c r="CN59" s="233">
        <f>CV22-CN24-CN25-CN26-CN27-CN29-CN33-CN35-CN37-CN38-CN39-CN40-CN41-CN43-CN45-CN46-CN47-CN49-CN50-CN51-CN52-CN53-CN57-CN58</f>
        <v>20.2</v>
      </c>
      <c r="CO59" s="234"/>
      <c r="CP59" s="234"/>
      <c r="CQ59" s="234"/>
      <c r="CR59" s="234"/>
      <c r="CS59" s="234"/>
      <c r="CT59" s="234"/>
      <c r="CU59" s="234"/>
      <c r="CV59" s="235"/>
      <c r="CW59" s="235"/>
      <c r="CX59" s="235"/>
      <c r="CY59" s="235"/>
      <c r="CZ59" s="235"/>
      <c r="DA59" s="235"/>
      <c r="DB59" s="235"/>
      <c r="DC59" s="236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3"/>
    </row>
    <row r="60" ht="13.5" customHeight="1">
      <c r="A60" s="19"/>
    </row>
    <row r="61" ht="13.5" customHeight="1">
      <c r="A61" s="20"/>
    </row>
    <row r="62" ht="12.75">
      <c r="A62" s="20"/>
    </row>
    <row r="63" ht="12" customHeight="1"/>
  </sheetData>
  <sheetProtection selectLockedCells="1"/>
  <mergeCells count="370">
    <mergeCell ref="DD59:DS59"/>
    <mergeCell ref="B59:AA59"/>
    <mergeCell ref="AB59:AQ59"/>
    <mergeCell ref="AR59:BG59"/>
    <mergeCell ref="BH59:BW59"/>
    <mergeCell ref="BX59:CM59"/>
    <mergeCell ref="CN59:DC59"/>
    <mergeCell ref="DD57:DS57"/>
    <mergeCell ref="B58:AA58"/>
    <mergeCell ref="AB58:AQ58"/>
    <mergeCell ref="AR58:BG58"/>
    <mergeCell ref="BH58:BW58"/>
    <mergeCell ref="BX58:CM58"/>
    <mergeCell ref="CN58:DC58"/>
    <mergeCell ref="DD58:DS58"/>
    <mergeCell ref="B57:AA57"/>
    <mergeCell ref="AB57:AQ57"/>
    <mergeCell ref="AR57:BG57"/>
    <mergeCell ref="BH57:BW57"/>
    <mergeCell ref="BX57:CM57"/>
    <mergeCell ref="CN57:DC57"/>
    <mergeCell ref="DD55:DS55"/>
    <mergeCell ref="B56:L56"/>
    <mergeCell ref="M56:R56"/>
    <mergeCell ref="S56:AA56"/>
    <mergeCell ref="AB56:AQ56"/>
    <mergeCell ref="AR56:BG56"/>
    <mergeCell ref="BH56:BW56"/>
    <mergeCell ref="BX56:CM56"/>
    <mergeCell ref="CN56:DC56"/>
    <mergeCell ref="DD56:DS56"/>
    <mergeCell ref="BX54:CM54"/>
    <mergeCell ref="CN54:DC54"/>
    <mergeCell ref="DD54:DS54"/>
    <mergeCell ref="CN55:DC55"/>
    <mergeCell ref="B55:L55"/>
    <mergeCell ref="M55:AA55"/>
    <mergeCell ref="AB55:AQ55"/>
    <mergeCell ref="AR55:BG55"/>
    <mergeCell ref="BH55:BW55"/>
    <mergeCell ref="BX55:CM55"/>
    <mergeCell ref="DD53:DS53"/>
    <mergeCell ref="B52:AA52"/>
    <mergeCell ref="AB52:AQ52"/>
    <mergeCell ref="B54:L54"/>
    <mergeCell ref="M54:R54"/>
    <mergeCell ref="S54:AA54"/>
    <mergeCell ref="AB54:AQ54"/>
    <mergeCell ref="AR54:BG54"/>
    <mergeCell ref="BH54:BW54"/>
    <mergeCell ref="B53:AA53"/>
    <mergeCell ref="AB53:AQ53"/>
    <mergeCell ref="AR53:BG53"/>
    <mergeCell ref="BH53:BW53"/>
    <mergeCell ref="BX53:CM53"/>
    <mergeCell ref="CN53:DC53"/>
    <mergeCell ref="B51:AA51"/>
    <mergeCell ref="AB51:AQ51"/>
    <mergeCell ref="AR51:BG51"/>
    <mergeCell ref="BH51:BW51"/>
    <mergeCell ref="BX51:CM51"/>
    <mergeCell ref="DD52:DS52"/>
    <mergeCell ref="CN50:DC50"/>
    <mergeCell ref="AR52:BG52"/>
    <mergeCell ref="BH52:BW52"/>
    <mergeCell ref="BX52:CM52"/>
    <mergeCell ref="CN52:DC52"/>
    <mergeCell ref="DD50:DS50"/>
    <mergeCell ref="CN49:DC49"/>
    <mergeCell ref="DD49:DS49"/>
    <mergeCell ref="B48:AA48"/>
    <mergeCell ref="CN51:DC51"/>
    <mergeCell ref="DD51:DS51"/>
    <mergeCell ref="B50:AA50"/>
    <mergeCell ref="AB50:AQ50"/>
    <mergeCell ref="AR50:BG50"/>
    <mergeCell ref="BH50:BW50"/>
    <mergeCell ref="BX50:CM50"/>
    <mergeCell ref="B49:I49"/>
    <mergeCell ref="K49:AA49"/>
    <mergeCell ref="AB49:AQ49"/>
    <mergeCell ref="AR49:BG49"/>
    <mergeCell ref="BH49:BW49"/>
    <mergeCell ref="BX49:CM49"/>
    <mergeCell ref="AB48:AQ48"/>
    <mergeCell ref="AR48:BG48"/>
    <mergeCell ref="BH48:BW48"/>
    <mergeCell ref="BX48:CM48"/>
    <mergeCell ref="CN48:DC48"/>
    <mergeCell ref="DD46:DS46"/>
    <mergeCell ref="DD47:DS47"/>
    <mergeCell ref="DD48:DS48"/>
    <mergeCell ref="B47:AA47"/>
    <mergeCell ref="AB47:AQ47"/>
    <mergeCell ref="AR47:BG47"/>
    <mergeCell ref="BH47:BW47"/>
    <mergeCell ref="BX47:CM47"/>
    <mergeCell ref="CN47:DC47"/>
    <mergeCell ref="B46:AA46"/>
    <mergeCell ref="AB46:AQ46"/>
    <mergeCell ref="AR46:BG46"/>
    <mergeCell ref="BH46:BW46"/>
    <mergeCell ref="BX46:CM46"/>
    <mergeCell ref="CN46:DC46"/>
    <mergeCell ref="CN44:DC44"/>
    <mergeCell ref="DD44:DS44"/>
    <mergeCell ref="B45:AA45"/>
    <mergeCell ref="AB45:AQ45"/>
    <mergeCell ref="AR45:BG45"/>
    <mergeCell ref="BH45:BW45"/>
    <mergeCell ref="BX45:CM45"/>
    <mergeCell ref="CN45:DC45"/>
    <mergeCell ref="DD45:DS45"/>
    <mergeCell ref="B44:H44"/>
    <mergeCell ref="I44:AA44"/>
    <mergeCell ref="AB44:AQ44"/>
    <mergeCell ref="AR44:BG44"/>
    <mergeCell ref="BH44:BW44"/>
    <mergeCell ref="BX44:CM44"/>
    <mergeCell ref="DD42:DS42"/>
    <mergeCell ref="CN43:DC43"/>
    <mergeCell ref="DD43:DS43"/>
    <mergeCell ref="B42:AA42"/>
    <mergeCell ref="AB42:AQ42"/>
    <mergeCell ref="B43:G43"/>
    <mergeCell ref="I43:AA43"/>
    <mergeCell ref="AB43:AQ43"/>
    <mergeCell ref="AR43:BG43"/>
    <mergeCell ref="BH43:BW43"/>
    <mergeCell ref="BX43:CM43"/>
    <mergeCell ref="AR42:BG42"/>
    <mergeCell ref="BH42:BW42"/>
    <mergeCell ref="BX42:CM42"/>
    <mergeCell ref="CN42:DC42"/>
    <mergeCell ref="DD40:DS40"/>
    <mergeCell ref="B41:AA41"/>
    <mergeCell ref="AB41:AQ41"/>
    <mergeCell ref="AR41:BG41"/>
    <mergeCell ref="BH41:BW41"/>
    <mergeCell ref="BX41:CM41"/>
    <mergeCell ref="CN41:DC41"/>
    <mergeCell ref="DD41:DS41"/>
    <mergeCell ref="B40:AA40"/>
    <mergeCell ref="AB40:AQ40"/>
    <mergeCell ref="AR40:BG40"/>
    <mergeCell ref="BH40:BW40"/>
    <mergeCell ref="BX40:CM40"/>
    <mergeCell ref="CN40:DC40"/>
    <mergeCell ref="B39:AA39"/>
    <mergeCell ref="AB39:AQ39"/>
    <mergeCell ref="AR39:BG39"/>
    <mergeCell ref="BH39:BW39"/>
    <mergeCell ref="BX39:CM39"/>
    <mergeCell ref="CN39:DC39"/>
    <mergeCell ref="C38:AA38"/>
    <mergeCell ref="AB38:AQ38"/>
    <mergeCell ref="AR38:BG38"/>
    <mergeCell ref="BH38:BW38"/>
    <mergeCell ref="BX38:CM38"/>
    <mergeCell ref="CN38:DC38"/>
    <mergeCell ref="DD36:DS36"/>
    <mergeCell ref="B37:AA37"/>
    <mergeCell ref="AB37:AQ37"/>
    <mergeCell ref="AR37:BG37"/>
    <mergeCell ref="BH37:BW37"/>
    <mergeCell ref="BX37:CM37"/>
    <mergeCell ref="CN37:DC37"/>
    <mergeCell ref="DD37:DS37"/>
    <mergeCell ref="B36:AA36"/>
    <mergeCell ref="AB36:AQ36"/>
    <mergeCell ref="AR36:BG36"/>
    <mergeCell ref="BH36:BW36"/>
    <mergeCell ref="BX36:CM36"/>
    <mergeCell ref="CN36:DC36"/>
    <mergeCell ref="BX34:CM34"/>
    <mergeCell ref="CN34:DC34"/>
    <mergeCell ref="DD34:DS34"/>
    <mergeCell ref="B35:AA35"/>
    <mergeCell ref="AB35:AQ35"/>
    <mergeCell ref="AR35:BG35"/>
    <mergeCell ref="BH35:BW35"/>
    <mergeCell ref="BX35:CM35"/>
    <mergeCell ref="CN35:DC35"/>
    <mergeCell ref="DD35:DS35"/>
    <mergeCell ref="CN32:DC32"/>
    <mergeCell ref="DD32:DS32"/>
    <mergeCell ref="B33:AA33"/>
    <mergeCell ref="AB33:AQ33"/>
    <mergeCell ref="AR33:BG33"/>
    <mergeCell ref="BH33:BW33"/>
    <mergeCell ref="BX33:CM33"/>
    <mergeCell ref="CN33:DC33"/>
    <mergeCell ref="DD33:DS33"/>
    <mergeCell ref="A32:A58"/>
    <mergeCell ref="B32:AA32"/>
    <mergeCell ref="AB32:AQ32"/>
    <mergeCell ref="AR32:BG32"/>
    <mergeCell ref="BH32:BW32"/>
    <mergeCell ref="BX32:CM32"/>
    <mergeCell ref="B34:AA34"/>
    <mergeCell ref="AB34:AQ34"/>
    <mergeCell ref="AR34:BG34"/>
    <mergeCell ref="BH34:BW34"/>
    <mergeCell ref="CN29:DC29"/>
    <mergeCell ref="DD29:DS29"/>
    <mergeCell ref="B31:AA31"/>
    <mergeCell ref="AB31:AQ31"/>
    <mergeCell ref="AR31:BG31"/>
    <mergeCell ref="BH31:BW31"/>
    <mergeCell ref="BX31:CM31"/>
    <mergeCell ref="CN31:DC31"/>
    <mergeCell ref="DD31:DS31"/>
    <mergeCell ref="B29:R29"/>
    <mergeCell ref="S29:Z29"/>
    <mergeCell ref="AB29:AQ29"/>
    <mergeCell ref="AR29:BG29"/>
    <mergeCell ref="BH29:BW29"/>
    <mergeCell ref="BX29:CM29"/>
    <mergeCell ref="DD27:DS27"/>
    <mergeCell ref="B28:AA28"/>
    <mergeCell ref="AB28:AQ28"/>
    <mergeCell ref="AR28:BG28"/>
    <mergeCell ref="BH28:BW28"/>
    <mergeCell ref="BX28:CM28"/>
    <mergeCell ref="CN28:DC28"/>
    <mergeCell ref="DD28:DS28"/>
    <mergeCell ref="BX26:CM26"/>
    <mergeCell ref="CN26:DC26"/>
    <mergeCell ref="DD26:DS26"/>
    <mergeCell ref="CN27:DC27"/>
    <mergeCell ref="B27:R27"/>
    <mergeCell ref="S27:Z27"/>
    <mergeCell ref="AB27:AQ27"/>
    <mergeCell ref="AR27:BG27"/>
    <mergeCell ref="BH27:BW27"/>
    <mergeCell ref="BX27:CM27"/>
    <mergeCell ref="CN24:DC24"/>
    <mergeCell ref="DD24:DS24"/>
    <mergeCell ref="B25:AA25"/>
    <mergeCell ref="AB25:AQ25"/>
    <mergeCell ref="AR25:BG25"/>
    <mergeCell ref="BH25:BW25"/>
    <mergeCell ref="BX25:CM25"/>
    <mergeCell ref="CN25:DC25"/>
    <mergeCell ref="DD25:DS25"/>
    <mergeCell ref="A24:A29"/>
    <mergeCell ref="B24:AA24"/>
    <mergeCell ref="AB24:AQ24"/>
    <mergeCell ref="AR24:BG24"/>
    <mergeCell ref="BH24:BW24"/>
    <mergeCell ref="BX24:CM24"/>
    <mergeCell ref="B26:AA26"/>
    <mergeCell ref="AB26:AQ26"/>
    <mergeCell ref="AR26:BG26"/>
    <mergeCell ref="BH26:BW26"/>
    <mergeCell ref="CV22:DS22"/>
    <mergeCell ref="B23:AA23"/>
    <mergeCell ref="AB23:AQ23"/>
    <mergeCell ref="AR23:BG23"/>
    <mergeCell ref="BH23:BW23"/>
    <mergeCell ref="BX23:CM23"/>
    <mergeCell ref="CN23:DC23"/>
    <mergeCell ref="DD23:DS23"/>
    <mergeCell ref="B22:AA22"/>
    <mergeCell ref="AB22:AI22"/>
    <mergeCell ref="AJ22:BG22"/>
    <mergeCell ref="BH22:BO22"/>
    <mergeCell ref="BP22:CM22"/>
    <mergeCell ref="CN22:CU22"/>
    <mergeCell ref="CV20:DS20"/>
    <mergeCell ref="B21:H21"/>
    <mergeCell ref="I21:AA21"/>
    <mergeCell ref="AB21:AI21"/>
    <mergeCell ref="AJ21:BG21"/>
    <mergeCell ref="BH21:BO21"/>
    <mergeCell ref="BP21:CM21"/>
    <mergeCell ref="CN21:CU21"/>
    <mergeCell ref="CV21:DS21"/>
    <mergeCell ref="B20:AA20"/>
    <mergeCell ref="AB20:AI20"/>
    <mergeCell ref="AJ20:BG20"/>
    <mergeCell ref="BH20:BO20"/>
    <mergeCell ref="BP20:CM20"/>
    <mergeCell ref="CN20:CU20"/>
    <mergeCell ref="CV18:DS18"/>
    <mergeCell ref="B19:AA19"/>
    <mergeCell ref="AB19:AI19"/>
    <mergeCell ref="AJ19:BG19"/>
    <mergeCell ref="BH19:BO19"/>
    <mergeCell ref="BP19:CM19"/>
    <mergeCell ref="CN19:CU19"/>
    <mergeCell ref="CV19:DS19"/>
    <mergeCell ref="B18:AA18"/>
    <mergeCell ref="AB18:AI18"/>
    <mergeCell ref="AJ18:BG18"/>
    <mergeCell ref="BH18:BO18"/>
    <mergeCell ref="BP18:CM18"/>
    <mergeCell ref="CN18:CU18"/>
    <mergeCell ref="CV16:DS16"/>
    <mergeCell ref="B17:AA17"/>
    <mergeCell ref="AB17:AI17"/>
    <mergeCell ref="AJ17:BG17"/>
    <mergeCell ref="BH17:BO17"/>
    <mergeCell ref="BP17:CM17"/>
    <mergeCell ref="CN17:CU17"/>
    <mergeCell ref="CV17:DS17"/>
    <mergeCell ref="B16:AA16"/>
    <mergeCell ref="AB16:AI16"/>
    <mergeCell ref="AJ16:BG16"/>
    <mergeCell ref="BH16:BO16"/>
    <mergeCell ref="BP16:CM16"/>
    <mergeCell ref="CN16:CU16"/>
    <mergeCell ref="CV14:DS14"/>
    <mergeCell ref="B15:AA15"/>
    <mergeCell ref="AB15:AI15"/>
    <mergeCell ref="AJ15:BG15"/>
    <mergeCell ref="BH15:BO15"/>
    <mergeCell ref="BP15:CM15"/>
    <mergeCell ref="CN15:CU15"/>
    <mergeCell ref="CV15:DR15"/>
    <mergeCell ref="B14:AA14"/>
    <mergeCell ref="AB14:AI14"/>
    <mergeCell ref="AJ14:BG14"/>
    <mergeCell ref="BH14:BO14"/>
    <mergeCell ref="BP14:CM14"/>
    <mergeCell ref="CN14:CU14"/>
    <mergeCell ref="BP12:CM12"/>
    <mergeCell ref="CN12:CU12"/>
    <mergeCell ref="CV12:DS12"/>
    <mergeCell ref="B13:AA13"/>
    <mergeCell ref="AB13:AI13"/>
    <mergeCell ref="AJ13:BG13"/>
    <mergeCell ref="BH13:BO13"/>
    <mergeCell ref="BP13:CM13"/>
    <mergeCell ref="CN13:CU13"/>
    <mergeCell ref="CV13:DS13"/>
    <mergeCell ref="CN10:CU10"/>
    <mergeCell ref="CV10:DS10"/>
    <mergeCell ref="B11:AA11"/>
    <mergeCell ref="AB11:AI11"/>
    <mergeCell ref="AJ11:BG11"/>
    <mergeCell ref="BH11:BO11"/>
    <mergeCell ref="BP11:CM11"/>
    <mergeCell ref="CN11:CU11"/>
    <mergeCell ref="CV11:DS11"/>
    <mergeCell ref="A10:A21"/>
    <mergeCell ref="B10:AA10"/>
    <mergeCell ref="AB10:AI10"/>
    <mergeCell ref="AJ10:BG10"/>
    <mergeCell ref="BH10:BO10"/>
    <mergeCell ref="BP10:CM10"/>
    <mergeCell ref="B12:AA12"/>
    <mergeCell ref="AB12:AI12"/>
    <mergeCell ref="AJ12:BG12"/>
    <mergeCell ref="BH12:BO12"/>
    <mergeCell ref="B8:AA9"/>
    <mergeCell ref="AB8:BG8"/>
    <mergeCell ref="BH8:CM8"/>
    <mergeCell ref="CN8:DS9"/>
    <mergeCell ref="AB9:BG9"/>
    <mergeCell ref="BH9:CM9"/>
    <mergeCell ref="B2:DS2"/>
    <mergeCell ref="B4:P4"/>
    <mergeCell ref="Q4:AY4"/>
    <mergeCell ref="BO4:CG4"/>
    <mergeCell ref="CI4:DS4"/>
    <mergeCell ref="B6:J6"/>
    <mergeCell ref="L6:AY6"/>
    <mergeCell ref="BO6:CH6"/>
    <mergeCell ref="CI6:DS6"/>
  </mergeCells>
  <printOptions/>
  <pageMargins left="0.25" right="0.25" top="0.25" bottom="0.25" header="0" footer="0"/>
  <pageSetup fitToHeight="1" fitToWidth="1" horizontalDpi="600" verticalDpi="600" orientation="portrait" scale="9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62"/>
  <sheetViews>
    <sheetView showGridLines="0" showZeros="0" zoomScalePageLayoutView="0" workbookViewId="0" topLeftCell="A1">
      <selection activeCell="AR40" sqref="AR40:BG40"/>
    </sheetView>
  </sheetViews>
  <sheetFormatPr defaultColWidth="9.140625" defaultRowHeight="12.75"/>
  <cols>
    <col min="1" max="1" width="4.28125" style="1" bestFit="1" customWidth="1"/>
    <col min="2" max="26" width="0.85546875" style="1" customWidth="1"/>
    <col min="27" max="27" width="0.13671875" style="1" customWidth="1"/>
    <col min="28" max="32" width="0.85546875" style="1" customWidth="1"/>
    <col min="33" max="33" width="1.7109375" style="1" customWidth="1"/>
    <col min="34" max="45" width="0.85546875" style="1" customWidth="1"/>
    <col min="46" max="46" width="0.42578125" style="1" customWidth="1"/>
    <col min="47" max="49" width="0.85546875" style="1" customWidth="1"/>
    <col min="50" max="50" width="0.5625" style="1" customWidth="1"/>
    <col min="51" max="64" width="0.85546875" style="1" customWidth="1"/>
    <col min="65" max="65" width="1.7109375" style="1" customWidth="1"/>
    <col min="66" max="86" width="0.85546875" style="1" customWidth="1"/>
    <col min="87" max="87" width="0.85546875" style="1" hidden="1" customWidth="1"/>
    <col min="88" max="96" width="0.85546875" style="1" customWidth="1"/>
    <col min="97" max="97" width="1.8515625" style="1" customWidth="1"/>
    <col min="98" max="98" width="0.85546875" style="1" customWidth="1"/>
    <col min="99" max="99" width="2.00390625" style="1" customWidth="1"/>
    <col min="100" max="106" width="0.85546875" style="1" customWidth="1"/>
    <col min="107" max="107" width="0.85546875" style="1" hidden="1" customWidth="1"/>
    <col min="108" max="113" width="0.85546875" style="1" customWidth="1"/>
    <col min="114" max="115" width="0.85546875" style="1" hidden="1" customWidth="1"/>
    <col min="116" max="118" width="0.85546875" style="1" customWidth="1"/>
    <col min="119" max="119" width="0.13671875" style="1" customWidth="1"/>
    <col min="120" max="120" width="0.85546875" style="1" customWidth="1"/>
    <col min="121" max="121" width="2.421875" style="1" customWidth="1"/>
    <col min="122" max="123" width="0.85546875" style="1" customWidth="1"/>
    <col min="124" max="16384" width="9.140625" style="1" customWidth="1"/>
  </cols>
  <sheetData>
    <row r="1" ht="4.5" customHeight="1"/>
    <row r="2" spans="2:123" ht="18.75">
      <c r="B2" s="70" t="s">
        <v>21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</row>
    <row r="3" ht="9.75" customHeight="1"/>
    <row r="4" spans="2:123" ht="13.5" customHeight="1">
      <c r="B4" s="92" t="s">
        <v>22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180" t="str">
        <f>'DA-180'!AC9</f>
        <v>K0000965432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BO4" s="92" t="s">
        <v>23</v>
      </c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</row>
    <row r="5" ht="9.75" customHeight="1"/>
    <row r="6" spans="2:123" ht="15">
      <c r="B6" s="92" t="s">
        <v>24</v>
      </c>
      <c r="C6" s="71"/>
      <c r="D6" s="71"/>
      <c r="E6" s="71"/>
      <c r="F6" s="71"/>
      <c r="G6" s="71"/>
      <c r="H6" s="71"/>
      <c r="I6" s="71"/>
      <c r="J6" s="71"/>
      <c r="L6" s="225" t="s">
        <v>89</v>
      </c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BO6" s="92" t="s">
        <v>25</v>
      </c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</row>
    <row r="7" ht="9.75" customHeight="1"/>
    <row r="8" spans="2:123" ht="13.5" customHeight="1">
      <c r="B8" s="199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1"/>
      <c r="AB8" s="195" t="s">
        <v>29</v>
      </c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7"/>
      <c r="BH8" s="195" t="s">
        <v>52</v>
      </c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87" t="s">
        <v>28</v>
      </c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9"/>
    </row>
    <row r="9" spans="2:123" ht="13.5" customHeight="1"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4"/>
      <c r="AB9" s="193" t="s">
        <v>26</v>
      </c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8"/>
      <c r="BH9" s="193" t="s">
        <v>27</v>
      </c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0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2"/>
    </row>
    <row r="10" spans="1:123" ht="13.5" customHeight="1">
      <c r="A10" s="259" t="s">
        <v>49</v>
      </c>
      <c r="B10" s="184" t="s">
        <v>53</v>
      </c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6"/>
      <c r="AB10" s="184" t="s">
        <v>30</v>
      </c>
      <c r="AC10" s="44"/>
      <c r="AD10" s="44"/>
      <c r="AE10" s="44"/>
      <c r="AF10" s="44"/>
      <c r="AG10" s="44"/>
      <c r="AH10" s="44"/>
      <c r="AI10" s="45"/>
      <c r="AJ10" s="184" t="s">
        <v>31</v>
      </c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6"/>
      <c r="BH10" s="184" t="s">
        <v>30</v>
      </c>
      <c r="BI10" s="44"/>
      <c r="BJ10" s="44"/>
      <c r="BK10" s="44"/>
      <c r="BL10" s="44"/>
      <c r="BM10" s="44"/>
      <c r="BN10" s="44"/>
      <c r="BO10" s="45"/>
      <c r="BP10" s="184" t="s">
        <v>31</v>
      </c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6"/>
      <c r="CN10" s="184" t="s">
        <v>30</v>
      </c>
      <c r="CO10" s="44"/>
      <c r="CP10" s="44"/>
      <c r="CQ10" s="44"/>
      <c r="CR10" s="44"/>
      <c r="CS10" s="44"/>
      <c r="CT10" s="44"/>
      <c r="CU10" s="45"/>
      <c r="CV10" s="184" t="s">
        <v>31</v>
      </c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6"/>
    </row>
    <row r="11" spans="1:123" ht="13.5" customHeight="1">
      <c r="A11" s="260"/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3"/>
      <c r="AB11" s="124"/>
      <c r="AC11" s="125"/>
      <c r="AD11" s="125"/>
      <c r="AE11" s="125"/>
      <c r="AF11" s="125"/>
      <c r="AG11" s="125"/>
      <c r="AH11" s="125"/>
      <c r="AI11" s="166"/>
      <c r="AJ11" s="115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7"/>
      <c r="BH11" s="124"/>
      <c r="BI11" s="125"/>
      <c r="BJ11" s="125"/>
      <c r="BK11" s="125"/>
      <c r="BL11" s="125"/>
      <c r="BM11" s="125"/>
      <c r="BN11" s="125"/>
      <c r="BO11" s="166"/>
      <c r="BP11" s="115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7"/>
      <c r="CN11" s="162">
        <f>BH11-AB11</f>
        <v>0</v>
      </c>
      <c r="CO11" s="163"/>
      <c r="CP11" s="163"/>
      <c r="CQ11" s="163"/>
      <c r="CR11" s="163"/>
      <c r="CS11" s="163"/>
      <c r="CT11" s="163"/>
      <c r="CU11" s="164"/>
      <c r="CV11" s="101">
        <f>BP11-AJ11</f>
        <v>0</v>
      </c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3"/>
    </row>
    <row r="12" spans="1:123" ht="13.5" customHeight="1">
      <c r="A12" s="260"/>
      <c r="B12" s="181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3"/>
      <c r="AB12" s="124"/>
      <c r="AC12" s="125"/>
      <c r="AD12" s="125"/>
      <c r="AE12" s="125"/>
      <c r="AF12" s="125"/>
      <c r="AG12" s="125"/>
      <c r="AH12" s="125"/>
      <c r="AI12" s="166"/>
      <c r="AJ12" s="115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7"/>
      <c r="BH12" s="124"/>
      <c r="BI12" s="125"/>
      <c r="BJ12" s="125"/>
      <c r="BK12" s="125"/>
      <c r="BL12" s="125"/>
      <c r="BM12" s="125"/>
      <c r="BN12" s="125"/>
      <c r="BO12" s="166"/>
      <c r="BP12" s="115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7"/>
      <c r="CN12" s="162">
        <f aca="true" t="shared" si="0" ref="CN12:CN21">BH12-AB12</f>
        <v>0</v>
      </c>
      <c r="CO12" s="163"/>
      <c r="CP12" s="163"/>
      <c r="CQ12" s="163"/>
      <c r="CR12" s="163"/>
      <c r="CS12" s="163"/>
      <c r="CT12" s="163"/>
      <c r="CU12" s="164"/>
      <c r="CV12" s="101">
        <f aca="true" t="shared" si="1" ref="CV12:CV21">BP12-AJ12</f>
        <v>0</v>
      </c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3"/>
    </row>
    <row r="13" spans="1:123" ht="13.5" customHeight="1">
      <c r="A13" s="260"/>
      <c r="B13" s="181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3"/>
      <c r="AB13" s="124"/>
      <c r="AC13" s="125"/>
      <c r="AD13" s="125"/>
      <c r="AE13" s="125"/>
      <c r="AF13" s="125"/>
      <c r="AG13" s="125"/>
      <c r="AH13" s="125"/>
      <c r="AI13" s="166"/>
      <c r="AJ13" s="115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7"/>
      <c r="BH13" s="124"/>
      <c r="BI13" s="125"/>
      <c r="BJ13" s="125"/>
      <c r="BK13" s="125"/>
      <c r="BL13" s="125"/>
      <c r="BM13" s="125"/>
      <c r="BN13" s="125"/>
      <c r="BO13" s="166"/>
      <c r="BP13" s="115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7"/>
      <c r="CN13" s="162">
        <f t="shared" si="0"/>
        <v>0</v>
      </c>
      <c r="CO13" s="163"/>
      <c r="CP13" s="163"/>
      <c r="CQ13" s="163"/>
      <c r="CR13" s="163"/>
      <c r="CS13" s="163"/>
      <c r="CT13" s="163"/>
      <c r="CU13" s="164"/>
      <c r="CV13" s="101">
        <f>BP13-AJ13</f>
        <v>0</v>
      </c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3"/>
    </row>
    <row r="14" spans="1:123" ht="13.5" customHeight="1">
      <c r="A14" s="260"/>
      <c r="B14" s="181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3"/>
      <c r="AB14" s="124"/>
      <c r="AC14" s="125"/>
      <c r="AD14" s="125"/>
      <c r="AE14" s="125"/>
      <c r="AF14" s="125"/>
      <c r="AG14" s="125"/>
      <c r="AH14" s="125"/>
      <c r="AI14" s="166"/>
      <c r="AJ14" s="115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7"/>
      <c r="BH14" s="124"/>
      <c r="BI14" s="125"/>
      <c r="BJ14" s="125"/>
      <c r="BK14" s="125"/>
      <c r="BL14" s="125"/>
      <c r="BM14" s="125"/>
      <c r="BN14" s="125"/>
      <c r="BO14" s="166"/>
      <c r="BP14" s="115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7"/>
      <c r="CN14" s="162">
        <f t="shared" si="0"/>
        <v>0</v>
      </c>
      <c r="CO14" s="163"/>
      <c r="CP14" s="163"/>
      <c r="CQ14" s="163"/>
      <c r="CR14" s="163"/>
      <c r="CS14" s="163"/>
      <c r="CT14" s="163"/>
      <c r="CU14" s="164"/>
      <c r="CV14" s="101">
        <f t="shared" si="1"/>
        <v>0</v>
      </c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3"/>
    </row>
    <row r="15" spans="1:123" ht="13.5" customHeight="1">
      <c r="A15" s="260"/>
      <c r="B15" s="181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3"/>
      <c r="AB15" s="124"/>
      <c r="AC15" s="125"/>
      <c r="AD15" s="125"/>
      <c r="AE15" s="125"/>
      <c r="AF15" s="125"/>
      <c r="AG15" s="125"/>
      <c r="AH15" s="125"/>
      <c r="AI15" s="166"/>
      <c r="AJ15" s="115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7"/>
      <c r="BH15" s="124"/>
      <c r="BI15" s="125"/>
      <c r="BJ15" s="125"/>
      <c r="BK15" s="125"/>
      <c r="BL15" s="125"/>
      <c r="BM15" s="125"/>
      <c r="BN15" s="125"/>
      <c r="BO15" s="166"/>
      <c r="BP15" s="115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7"/>
      <c r="CN15" s="162">
        <f t="shared" si="0"/>
        <v>0</v>
      </c>
      <c r="CO15" s="163"/>
      <c r="CP15" s="163"/>
      <c r="CQ15" s="163"/>
      <c r="CR15" s="163"/>
      <c r="CS15" s="163"/>
      <c r="CT15" s="163"/>
      <c r="CU15" s="164"/>
      <c r="CV15" s="101">
        <f t="shared" si="1"/>
        <v>0</v>
      </c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33"/>
    </row>
    <row r="16" spans="1:123" ht="13.5" customHeight="1">
      <c r="A16" s="260"/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3"/>
      <c r="AB16" s="124"/>
      <c r="AC16" s="125"/>
      <c r="AD16" s="125"/>
      <c r="AE16" s="125"/>
      <c r="AF16" s="125"/>
      <c r="AG16" s="125"/>
      <c r="AH16" s="125"/>
      <c r="AI16" s="166"/>
      <c r="AJ16" s="115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7"/>
      <c r="BH16" s="124"/>
      <c r="BI16" s="125"/>
      <c r="BJ16" s="125"/>
      <c r="BK16" s="125"/>
      <c r="BL16" s="125"/>
      <c r="BM16" s="125"/>
      <c r="BN16" s="125"/>
      <c r="BO16" s="166"/>
      <c r="BP16" s="115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7"/>
      <c r="CN16" s="162">
        <f t="shared" si="0"/>
        <v>0</v>
      </c>
      <c r="CO16" s="163"/>
      <c r="CP16" s="163"/>
      <c r="CQ16" s="163"/>
      <c r="CR16" s="163"/>
      <c r="CS16" s="163"/>
      <c r="CT16" s="163"/>
      <c r="CU16" s="164"/>
      <c r="CV16" s="101">
        <f t="shared" si="1"/>
        <v>0</v>
      </c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3"/>
    </row>
    <row r="17" spans="1:123" ht="13.5" customHeight="1">
      <c r="A17" s="260"/>
      <c r="B17" s="181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3"/>
      <c r="AB17" s="124"/>
      <c r="AC17" s="125"/>
      <c r="AD17" s="125"/>
      <c r="AE17" s="125"/>
      <c r="AF17" s="125"/>
      <c r="AG17" s="125"/>
      <c r="AH17" s="125"/>
      <c r="AI17" s="166"/>
      <c r="AJ17" s="115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7"/>
      <c r="BH17" s="124"/>
      <c r="BI17" s="125"/>
      <c r="BJ17" s="125"/>
      <c r="BK17" s="125"/>
      <c r="BL17" s="125"/>
      <c r="BM17" s="125"/>
      <c r="BN17" s="125"/>
      <c r="BO17" s="166"/>
      <c r="BP17" s="115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7"/>
      <c r="CN17" s="162">
        <f t="shared" si="0"/>
        <v>0</v>
      </c>
      <c r="CO17" s="163"/>
      <c r="CP17" s="163"/>
      <c r="CQ17" s="163"/>
      <c r="CR17" s="163"/>
      <c r="CS17" s="163"/>
      <c r="CT17" s="163"/>
      <c r="CU17" s="164"/>
      <c r="CV17" s="101">
        <f t="shared" si="1"/>
        <v>0</v>
      </c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3"/>
    </row>
    <row r="18" spans="1:123" ht="13.5" customHeight="1">
      <c r="A18" s="260"/>
      <c r="B18" s="181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3"/>
      <c r="AB18" s="124"/>
      <c r="AC18" s="125"/>
      <c r="AD18" s="125"/>
      <c r="AE18" s="125"/>
      <c r="AF18" s="125"/>
      <c r="AG18" s="125"/>
      <c r="AH18" s="125"/>
      <c r="AI18" s="166"/>
      <c r="AJ18" s="115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7"/>
      <c r="BH18" s="124"/>
      <c r="BI18" s="125"/>
      <c r="BJ18" s="125"/>
      <c r="BK18" s="125"/>
      <c r="BL18" s="125"/>
      <c r="BM18" s="125"/>
      <c r="BN18" s="125"/>
      <c r="BO18" s="166"/>
      <c r="BP18" s="115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7"/>
      <c r="CN18" s="162">
        <f t="shared" si="0"/>
        <v>0</v>
      </c>
      <c r="CO18" s="163"/>
      <c r="CP18" s="163"/>
      <c r="CQ18" s="163"/>
      <c r="CR18" s="163"/>
      <c r="CS18" s="163"/>
      <c r="CT18" s="163"/>
      <c r="CU18" s="164"/>
      <c r="CV18" s="101">
        <f t="shared" si="1"/>
        <v>0</v>
      </c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3"/>
    </row>
    <row r="19" spans="1:123" ht="13.5" customHeight="1">
      <c r="A19" s="260"/>
      <c r="B19" s="181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3"/>
      <c r="AB19" s="124"/>
      <c r="AC19" s="125"/>
      <c r="AD19" s="125"/>
      <c r="AE19" s="125"/>
      <c r="AF19" s="125"/>
      <c r="AG19" s="125"/>
      <c r="AH19" s="125"/>
      <c r="AI19" s="166"/>
      <c r="AJ19" s="115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7"/>
      <c r="BH19" s="124"/>
      <c r="BI19" s="125"/>
      <c r="BJ19" s="125"/>
      <c r="BK19" s="125"/>
      <c r="BL19" s="125"/>
      <c r="BM19" s="125"/>
      <c r="BN19" s="125"/>
      <c r="BO19" s="166"/>
      <c r="BP19" s="115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7"/>
      <c r="CN19" s="162">
        <f t="shared" si="0"/>
        <v>0</v>
      </c>
      <c r="CO19" s="163"/>
      <c r="CP19" s="163"/>
      <c r="CQ19" s="163"/>
      <c r="CR19" s="163"/>
      <c r="CS19" s="163"/>
      <c r="CT19" s="163"/>
      <c r="CU19" s="164"/>
      <c r="CV19" s="101">
        <f t="shared" si="1"/>
        <v>0</v>
      </c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3"/>
    </row>
    <row r="20" spans="1:123" ht="13.5" customHeight="1">
      <c r="A20" s="260"/>
      <c r="B20" s="181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3"/>
      <c r="AB20" s="124"/>
      <c r="AC20" s="125"/>
      <c r="AD20" s="125"/>
      <c r="AE20" s="125"/>
      <c r="AF20" s="125"/>
      <c r="AG20" s="125"/>
      <c r="AH20" s="125"/>
      <c r="AI20" s="166"/>
      <c r="AJ20" s="115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7"/>
      <c r="BH20" s="124"/>
      <c r="BI20" s="125"/>
      <c r="BJ20" s="125"/>
      <c r="BK20" s="125"/>
      <c r="BL20" s="125"/>
      <c r="BM20" s="125"/>
      <c r="BN20" s="125"/>
      <c r="BO20" s="166"/>
      <c r="BP20" s="115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7"/>
      <c r="CN20" s="162">
        <f t="shared" si="0"/>
        <v>0</v>
      </c>
      <c r="CO20" s="163"/>
      <c r="CP20" s="163"/>
      <c r="CQ20" s="163"/>
      <c r="CR20" s="163"/>
      <c r="CS20" s="163"/>
      <c r="CT20" s="163"/>
      <c r="CU20" s="164"/>
      <c r="CV20" s="101">
        <f t="shared" si="1"/>
        <v>0</v>
      </c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3"/>
    </row>
    <row r="21" spans="1:123" ht="13.5" customHeight="1" thickBot="1">
      <c r="A21" s="260"/>
      <c r="B21" s="270" t="s">
        <v>55</v>
      </c>
      <c r="C21" s="271"/>
      <c r="D21" s="271"/>
      <c r="E21" s="271"/>
      <c r="F21" s="271"/>
      <c r="G21" s="271"/>
      <c r="H21" s="271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3"/>
      <c r="AB21" s="111"/>
      <c r="AC21" s="112"/>
      <c r="AD21" s="112"/>
      <c r="AE21" s="112"/>
      <c r="AF21" s="112"/>
      <c r="AG21" s="112"/>
      <c r="AH21" s="112"/>
      <c r="AI21" s="165"/>
      <c r="AJ21" s="267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  <c r="BE21" s="268"/>
      <c r="BF21" s="268"/>
      <c r="BG21" s="269"/>
      <c r="BH21" s="111"/>
      <c r="BI21" s="112"/>
      <c r="BJ21" s="112"/>
      <c r="BK21" s="112"/>
      <c r="BL21" s="112"/>
      <c r="BM21" s="112"/>
      <c r="BN21" s="112"/>
      <c r="BO21" s="165"/>
      <c r="BP21" s="267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8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9"/>
      <c r="CN21" s="111">
        <f t="shared" si="0"/>
        <v>0</v>
      </c>
      <c r="CO21" s="112"/>
      <c r="CP21" s="112"/>
      <c r="CQ21" s="112"/>
      <c r="CR21" s="112"/>
      <c r="CS21" s="112"/>
      <c r="CT21" s="112"/>
      <c r="CU21" s="165"/>
      <c r="CV21" s="237">
        <f t="shared" si="1"/>
        <v>0</v>
      </c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9"/>
    </row>
    <row r="22" spans="2:123" ht="13.5" customHeight="1" thickBot="1">
      <c r="B22" s="206" t="s">
        <v>32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8"/>
      <c r="AB22" s="148">
        <f>SUM(AB11:AI20)</f>
        <v>0</v>
      </c>
      <c r="AC22" s="149"/>
      <c r="AD22" s="149"/>
      <c r="AE22" s="149"/>
      <c r="AF22" s="149"/>
      <c r="AG22" s="149"/>
      <c r="AH22" s="149"/>
      <c r="AI22" s="150"/>
      <c r="AJ22" s="174">
        <f>SUM(AJ11:BG20)</f>
        <v>0</v>
      </c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6"/>
      <c r="BH22" s="148">
        <f>SUM(BH11:BO20)</f>
        <v>0</v>
      </c>
      <c r="BI22" s="149"/>
      <c r="BJ22" s="149"/>
      <c r="BK22" s="149"/>
      <c r="BL22" s="149"/>
      <c r="BM22" s="149"/>
      <c r="BN22" s="149"/>
      <c r="BO22" s="150"/>
      <c r="BP22" s="174">
        <f>SUM(BP11:CM20)</f>
        <v>0</v>
      </c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6"/>
      <c r="CN22" s="218">
        <f>SUM(CN11:CU20)</f>
        <v>0</v>
      </c>
      <c r="CO22" s="219"/>
      <c r="CP22" s="219"/>
      <c r="CQ22" s="219"/>
      <c r="CR22" s="219"/>
      <c r="CS22" s="219"/>
      <c r="CT22" s="219"/>
      <c r="CU22" s="220"/>
      <c r="CV22" s="209">
        <f>SUM(CV11:DL20)</f>
        <v>0</v>
      </c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  <c r="DM22" s="210"/>
      <c r="DN22" s="210"/>
      <c r="DO22" s="210"/>
      <c r="DP22" s="210"/>
      <c r="DQ22" s="210"/>
      <c r="DR22" s="210"/>
      <c r="DS22" s="211"/>
    </row>
    <row r="23" spans="2:123" ht="13.5" customHeight="1" thickBot="1">
      <c r="B23" s="151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/>
      <c r="AB23" s="177" t="s">
        <v>46</v>
      </c>
      <c r="AC23" s="178"/>
      <c r="AD23" s="178"/>
      <c r="AE23" s="178"/>
      <c r="AF23" s="178"/>
      <c r="AG23" s="178"/>
      <c r="AH23" s="178"/>
      <c r="AI23" s="178"/>
      <c r="AJ23" s="167"/>
      <c r="AK23" s="167"/>
      <c r="AL23" s="167"/>
      <c r="AM23" s="167"/>
      <c r="AN23" s="167"/>
      <c r="AO23" s="167"/>
      <c r="AP23" s="167"/>
      <c r="AQ23" s="167"/>
      <c r="AR23" s="167" t="s">
        <v>47</v>
      </c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8"/>
      <c r="BH23" s="177" t="s">
        <v>46</v>
      </c>
      <c r="BI23" s="178"/>
      <c r="BJ23" s="178"/>
      <c r="BK23" s="178"/>
      <c r="BL23" s="178"/>
      <c r="BM23" s="178"/>
      <c r="BN23" s="178"/>
      <c r="BO23" s="178"/>
      <c r="BP23" s="167"/>
      <c r="BQ23" s="167"/>
      <c r="BR23" s="167"/>
      <c r="BS23" s="167"/>
      <c r="BT23" s="167"/>
      <c r="BU23" s="167"/>
      <c r="BV23" s="167"/>
      <c r="BW23" s="167"/>
      <c r="BX23" s="167" t="s">
        <v>47</v>
      </c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8"/>
      <c r="CN23" s="177" t="s">
        <v>46</v>
      </c>
      <c r="CO23" s="178"/>
      <c r="CP23" s="178"/>
      <c r="CQ23" s="178"/>
      <c r="CR23" s="178"/>
      <c r="CS23" s="178"/>
      <c r="CT23" s="178"/>
      <c r="CU23" s="178"/>
      <c r="CV23" s="167"/>
      <c r="CW23" s="167"/>
      <c r="CX23" s="167"/>
      <c r="CY23" s="167"/>
      <c r="CZ23" s="167"/>
      <c r="DA23" s="167"/>
      <c r="DB23" s="167"/>
      <c r="DC23" s="167"/>
      <c r="DD23" s="167" t="s">
        <v>47</v>
      </c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8"/>
    </row>
    <row r="24" spans="1:123" ht="15" customHeight="1">
      <c r="A24" s="259" t="s">
        <v>50</v>
      </c>
      <c r="B24" s="140" t="s">
        <v>34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41"/>
      <c r="AB24" s="124"/>
      <c r="AC24" s="125"/>
      <c r="AD24" s="125"/>
      <c r="AE24" s="125"/>
      <c r="AF24" s="125"/>
      <c r="AG24" s="125"/>
      <c r="AH24" s="125"/>
      <c r="AI24" s="125"/>
      <c r="AJ24" s="160"/>
      <c r="AK24" s="160"/>
      <c r="AL24" s="160"/>
      <c r="AM24" s="160"/>
      <c r="AN24" s="160"/>
      <c r="AO24" s="160"/>
      <c r="AP24" s="160"/>
      <c r="AQ24" s="161"/>
      <c r="AR24" s="124"/>
      <c r="AS24" s="125"/>
      <c r="AT24" s="125"/>
      <c r="AU24" s="125"/>
      <c r="AV24" s="125"/>
      <c r="AW24" s="125"/>
      <c r="AX24" s="125"/>
      <c r="AY24" s="125"/>
      <c r="AZ24" s="126"/>
      <c r="BA24" s="126"/>
      <c r="BB24" s="126"/>
      <c r="BC24" s="126"/>
      <c r="BD24" s="126"/>
      <c r="BE24" s="126"/>
      <c r="BF24" s="126"/>
      <c r="BG24" s="127"/>
      <c r="BH24" s="124"/>
      <c r="BI24" s="125"/>
      <c r="BJ24" s="125"/>
      <c r="BK24" s="125"/>
      <c r="BL24" s="125"/>
      <c r="BM24" s="125"/>
      <c r="BN24" s="125"/>
      <c r="BO24" s="125"/>
      <c r="BP24" s="160"/>
      <c r="BQ24" s="160"/>
      <c r="BR24" s="160"/>
      <c r="BS24" s="160"/>
      <c r="BT24" s="160"/>
      <c r="BU24" s="160"/>
      <c r="BV24" s="160"/>
      <c r="BW24" s="161"/>
      <c r="BX24" s="124"/>
      <c r="BY24" s="125"/>
      <c r="BZ24" s="125"/>
      <c r="CA24" s="125"/>
      <c r="CB24" s="125"/>
      <c r="CC24" s="125"/>
      <c r="CD24" s="125"/>
      <c r="CE24" s="125"/>
      <c r="CF24" s="126"/>
      <c r="CG24" s="126"/>
      <c r="CH24" s="126"/>
      <c r="CI24" s="126"/>
      <c r="CJ24" s="126"/>
      <c r="CK24" s="126"/>
      <c r="CL24" s="126"/>
      <c r="CM24" s="127"/>
      <c r="CN24" s="144">
        <f>BH24-AB24</f>
        <v>0</v>
      </c>
      <c r="CO24" s="145"/>
      <c r="CP24" s="145"/>
      <c r="CQ24" s="145"/>
      <c r="CR24" s="145"/>
      <c r="CS24" s="145"/>
      <c r="CT24" s="145"/>
      <c r="CU24" s="145"/>
      <c r="CV24" s="146"/>
      <c r="CW24" s="146"/>
      <c r="CX24" s="146"/>
      <c r="CY24" s="146"/>
      <c r="CZ24" s="146"/>
      <c r="DA24" s="146"/>
      <c r="DB24" s="146"/>
      <c r="DC24" s="146"/>
      <c r="DD24" s="215">
        <f>BX24-AR24</f>
        <v>0</v>
      </c>
      <c r="DE24" s="216"/>
      <c r="DF24" s="216"/>
      <c r="DG24" s="216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7"/>
    </row>
    <row r="25" spans="1:123" ht="15" customHeight="1">
      <c r="A25" s="259"/>
      <c r="B25" s="140" t="s">
        <v>33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41"/>
      <c r="AB25" s="124"/>
      <c r="AC25" s="125"/>
      <c r="AD25" s="125"/>
      <c r="AE25" s="125"/>
      <c r="AF25" s="125"/>
      <c r="AG25" s="125"/>
      <c r="AH25" s="125"/>
      <c r="AI25" s="125"/>
      <c r="AJ25" s="160"/>
      <c r="AK25" s="160"/>
      <c r="AL25" s="160"/>
      <c r="AM25" s="160"/>
      <c r="AN25" s="160"/>
      <c r="AO25" s="160"/>
      <c r="AP25" s="160"/>
      <c r="AQ25" s="161"/>
      <c r="AR25" s="124"/>
      <c r="AS25" s="125"/>
      <c r="AT25" s="125"/>
      <c r="AU25" s="125"/>
      <c r="AV25" s="125"/>
      <c r="AW25" s="125"/>
      <c r="AX25" s="125"/>
      <c r="AY25" s="125"/>
      <c r="AZ25" s="126"/>
      <c r="BA25" s="126"/>
      <c r="BB25" s="126"/>
      <c r="BC25" s="126"/>
      <c r="BD25" s="126"/>
      <c r="BE25" s="126"/>
      <c r="BF25" s="126"/>
      <c r="BG25" s="127"/>
      <c r="BH25" s="124"/>
      <c r="BI25" s="125"/>
      <c r="BJ25" s="125"/>
      <c r="BK25" s="125"/>
      <c r="BL25" s="125"/>
      <c r="BM25" s="125"/>
      <c r="BN25" s="125"/>
      <c r="BO25" s="125"/>
      <c r="BP25" s="160"/>
      <c r="BQ25" s="160"/>
      <c r="BR25" s="160"/>
      <c r="BS25" s="160"/>
      <c r="BT25" s="160"/>
      <c r="BU25" s="160"/>
      <c r="BV25" s="160"/>
      <c r="BW25" s="161"/>
      <c r="BX25" s="124"/>
      <c r="BY25" s="125"/>
      <c r="BZ25" s="125"/>
      <c r="CA25" s="125"/>
      <c r="CB25" s="125"/>
      <c r="CC25" s="125"/>
      <c r="CD25" s="125"/>
      <c r="CE25" s="125"/>
      <c r="CF25" s="126"/>
      <c r="CG25" s="126"/>
      <c r="CH25" s="126"/>
      <c r="CI25" s="126"/>
      <c r="CJ25" s="126"/>
      <c r="CK25" s="126"/>
      <c r="CL25" s="126"/>
      <c r="CM25" s="127"/>
      <c r="CN25" s="144">
        <f>BH25-AB25</f>
        <v>0</v>
      </c>
      <c r="CO25" s="145"/>
      <c r="CP25" s="145"/>
      <c r="CQ25" s="145"/>
      <c r="CR25" s="145"/>
      <c r="CS25" s="145"/>
      <c r="CT25" s="145"/>
      <c r="CU25" s="145"/>
      <c r="CV25" s="146"/>
      <c r="CW25" s="146"/>
      <c r="CX25" s="146"/>
      <c r="CY25" s="146"/>
      <c r="CZ25" s="146"/>
      <c r="DA25" s="146"/>
      <c r="DB25" s="146"/>
      <c r="DC25" s="146"/>
      <c r="DD25" s="212">
        <f>BX25-AR25</f>
        <v>0</v>
      </c>
      <c r="DE25" s="213"/>
      <c r="DF25" s="213"/>
      <c r="DG25" s="213"/>
      <c r="DH25" s="213"/>
      <c r="DI25" s="213"/>
      <c r="DJ25" s="213"/>
      <c r="DK25" s="213"/>
      <c r="DL25" s="213"/>
      <c r="DM25" s="213"/>
      <c r="DN25" s="213"/>
      <c r="DO25" s="213"/>
      <c r="DP25" s="213"/>
      <c r="DQ25" s="213"/>
      <c r="DR25" s="213"/>
      <c r="DS25" s="214"/>
    </row>
    <row r="26" spans="1:123" ht="15" customHeight="1">
      <c r="A26" s="259"/>
      <c r="B26" s="140" t="s">
        <v>35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41"/>
      <c r="AB26" s="124"/>
      <c r="AC26" s="125"/>
      <c r="AD26" s="125"/>
      <c r="AE26" s="125"/>
      <c r="AF26" s="125"/>
      <c r="AG26" s="125"/>
      <c r="AH26" s="125"/>
      <c r="AI26" s="125"/>
      <c r="AJ26" s="160"/>
      <c r="AK26" s="160"/>
      <c r="AL26" s="160"/>
      <c r="AM26" s="160"/>
      <c r="AN26" s="160"/>
      <c r="AO26" s="160"/>
      <c r="AP26" s="160"/>
      <c r="AQ26" s="161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10"/>
      <c r="BH26" s="124"/>
      <c r="BI26" s="125"/>
      <c r="BJ26" s="125"/>
      <c r="BK26" s="125"/>
      <c r="BL26" s="125"/>
      <c r="BM26" s="125"/>
      <c r="BN26" s="125"/>
      <c r="BO26" s="125"/>
      <c r="BP26" s="160"/>
      <c r="BQ26" s="160"/>
      <c r="BR26" s="160"/>
      <c r="BS26" s="160"/>
      <c r="BT26" s="160"/>
      <c r="BU26" s="160"/>
      <c r="BV26" s="160"/>
      <c r="BW26" s="161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10"/>
      <c r="CN26" s="144">
        <f>BH26-AB26</f>
        <v>0</v>
      </c>
      <c r="CO26" s="145"/>
      <c r="CP26" s="145"/>
      <c r="CQ26" s="145"/>
      <c r="CR26" s="145"/>
      <c r="CS26" s="145"/>
      <c r="CT26" s="145"/>
      <c r="CU26" s="145"/>
      <c r="CV26" s="146"/>
      <c r="CW26" s="146"/>
      <c r="CX26" s="146"/>
      <c r="CY26" s="146"/>
      <c r="CZ26" s="146"/>
      <c r="DA26" s="146"/>
      <c r="DB26" s="146"/>
      <c r="DC26" s="147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2"/>
    </row>
    <row r="27" spans="1:123" ht="15" customHeight="1" thickBot="1">
      <c r="A27" s="259"/>
      <c r="B27" s="140" t="s">
        <v>36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22" t="s">
        <v>64</v>
      </c>
      <c r="T27" s="122"/>
      <c r="U27" s="122"/>
      <c r="V27" s="122"/>
      <c r="W27" s="122"/>
      <c r="X27" s="122"/>
      <c r="Y27" s="122"/>
      <c r="Z27" s="122"/>
      <c r="AA27" s="10"/>
      <c r="AB27" s="124"/>
      <c r="AC27" s="125"/>
      <c r="AD27" s="125"/>
      <c r="AE27" s="125"/>
      <c r="AF27" s="125"/>
      <c r="AG27" s="125"/>
      <c r="AH27" s="125"/>
      <c r="AI27" s="125"/>
      <c r="AJ27" s="160"/>
      <c r="AK27" s="160"/>
      <c r="AL27" s="160"/>
      <c r="AM27" s="160"/>
      <c r="AN27" s="160"/>
      <c r="AO27" s="160"/>
      <c r="AP27" s="160"/>
      <c r="AQ27" s="161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10"/>
      <c r="BH27" s="124"/>
      <c r="BI27" s="125"/>
      <c r="BJ27" s="125"/>
      <c r="BK27" s="125"/>
      <c r="BL27" s="125"/>
      <c r="BM27" s="125"/>
      <c r="BN27" s="125"/>
      <c r="BO27" s="125"/>
      <c r="BP27" s="160"/>
      <c r="BQ27" s="160"/>
      <c r="BR27" s="160"/>
      <c r="BS27" s="160"/>
      <c r="BT27" s="160"/>
      <c r="BU27" s="160"/>
      <c r="BV27" s="160"/>
      <c r="BW27" s="161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10"/>
      <c r="CN27" s="144">
        <f>BH27-AB27</f>
        <v>0</v>
      </c>
      <c r="CO27" s="145"/>
      <c r="CP27" s="145"/>
      <c r="CQ27" s="145"/>
      <c r="CR27" s="145"/>
      <c r="CS27" s="145"/>
      <c r="CT27" s="145"/>
      <c r="CU27" s="145"/>
      <c r="CV27" s="146"/>
      <c r="CW27" s="146"/>
      <c r="CX27" s="146"/>
      <c r="CY27" s="146"/>
      <c r="CZ27" s="146"/>
      <c r="DA27" s="146"/>
      <c r="DB27" s="146"/>
      <c r="DC27" s="147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2"/>
    </row>
    <row r="28" spans="1:123" ht="15" customHeight="1">
      <c r="A28" s="259"/>
      <c r="B28" s="140" t="s">
        <v>37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04"/>
      <c r="T28" s="104"/>
      <c r="U28" s="104"/>
      <c r="V28" s="104"/>
      <c r="W28" s="104"/>
      <c r="X28" s="104"/>
      <c r="Y28" s="104"/>
      <c r="Z28" s="104"/>
      <c r="AA28" s="141"/>
      <c r="AB28" s="111"/>
      <c r="AC28" s="112"/>
      <c r="AD28" s="112"/>
      <c r="AE28" s="112"/>
      <c r="AF28" s="112"/>
      <c r="AG28" s="112"/>
      <c r="AH28" s="112"/>
      <c r="AI28" s="112"/>
      <c r="AJ28" s="113"/>
      <c r="AK28" s="113"/>
      <c r="AL28" s="113"/>
      <c r="AM28" s="113"/>
      <c r="AN28" s="113"/>
      <c r="AO28" s="113"/>
      <c r="AP28" s="113"/>
      <c r="AQ28" s="114"/>
      <c r="AR28" s="124"/>
      <c r="AS28" s="125"/>
      <c r="AT28" s="125"/>
      <c r="AU28" s="125"/>
      <c r="AV28" s="125"/>
      <c r="AW28" s="125"/>
      <c r="AX28" s="125"/>
      <c r="AY28" s="125"/>
      <c r="AZ28" s="126"/>
      <c r="BA28" s="126"/>
      <c r="BB28" s="126"/>
      <c r="BC28" s="126"/>
      <c r="BD28" s="126"/>
      <c r="BE28" s="126"/>
      <c r="BF28" s="126"/>
      <c r="BG28" s="127"/>
      <c r="BH28" s="111"/>
      <c r="BI28" s="112"/>
      <c r="BJ28" s="112"/>
      <c r="BK28" s="112"/>
      <c r="BL28" s="112"/>
      <c r="BM28" s="112"/>
      <c r="BN28" s="112"/>
      <c r="BO28" s="112"/>
      <c r="BP28" s="113"/>
      <c r="BQ28" s="113"/>
      <c r="BR28" s="113"/>
      <c r="BS28" s="113"/>
      <c r="BT28" s="113"/>
      <c r="BU28" s="113"/>
      <c r="BV28" s="113"/>
      <c r="BW28" s="114"/>
      <c r="BX28" s="124"/>
      <c r="BY28" s="125"/>
      <c r="BZ28" s="125"/>
      <c r="CA28" s="125"/>
      <c r="CB28" s="125"/>
      <c r="CC28" s="125"/>
      <c r="CD28" s="125"/>
      <c r="CE28" s="125"/>
      <c r="CF28" s="126"/>
      <c r="CG28" s="126"/>
      <c r="CH28" s="126"/>
      <c r="CI28" s="126"/>
      <c r="CJ28" s="126"/>
      <c r="CK28" s="126"/>
      <c r="CL28" s="126"/>
      <c r="CM28" s="127"/>
      <c r="CN28" s="111"/>
      <c r="CO28" s="112"/>
      <c r="CP28" s="112"/>
      <c r="CQ28" s="112"/>
      <c r="CR28" s="112"/>
      <c r="CS28" s="112"/>
      <c r="CT28" s="112"/>
      <c r="CU28" s="112"/>
      <c r="CV28" s="113"/>
      <c r="CW28" s="113"/>
      <c r="CX28" s="113"/>
      <c r="CY28" s="113"/>
      <c r="CZ28" s="113"/>
      <c r="DA28" s="113"/>
      <c r="DB28" s="113"/>
      <c r="DC28" s="114"/>
      <c r="DD28" s="213">
        <f>BX28-AR28</f>
        <v>0</v>
      </c>
      <c r="DE28" s="213"/>
      <c r="DF28" s="213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14"/>
    </row>
    <row r="29" spans="1:123" ht="15" customHeight="1">
      <c r="A29" s="259"/>
      <c r="B29" s="140" t="s">
        <v>38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79"/>
      <c r="T29" s="179"/>
      <c r="U29" s="179"/>
      <c r="V29" s="179"/>
      <c r="W29" s="179"/>
      <c r="X29" s="179"/>
      <c r="Y29" s="179"/>
      <c r="Z29" s="179"/>
      <c r="AA29" s="10"/>
      <c r="AB29" s="124"/>
      <c r="AC29" s="125"/>
      <c r="AD29" s="125"/>
      <c r="AE29" s="125"/>
      <c r="AF29" s="125"/>
      <c r="AG29" s="125"/>
      <c r="AH29" s="125"/>
      <c r="AI29" s="125"/>
      <c r="AJ29" s="160"/>
      <c r="AK29" s="160"/>
      <c r="AL29" s="160"/>
      <c r="AM29" s="160"/>
      <c r="AN29" s="160"/>
      <c r="AO29" s="160"/>
      <c r="AP29" s="160"/>
      <c r="AQ29" s="161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9"/>
      <c r="BH29" s="124"/>
      <c r="BI29" s="125"/>
      <c r="BJ29" s="125"/>
      <c r="BK29" s="125"/>
      <c r="BL29" s="125"/>
      <c r="BM29" s="125"/>
      <c r="BN29" s="125"/>
      <c r="BO29" s="125"/>
      <c r="BP29" s="160"/>
      <c r="BQ29" s="160"/>
      <c r="BR29" s="160"/>
      <c r="BS29" s="160"/>
      <c r="BT29" s="160"/>
      <c r="BU29" s="160"/>
      <c r="BV29" s="160"/>
      <c r="BW29" s="161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10"/>
      <c r="CN29" s="162">
        <f>BH29-AB29</f>
        <v>0</v>
      </c>
      <c r="CO29" s="163"/>
      <c r="CP29" s="163"/>
      <c r="CQ29" s="163"/>
      <c r="CR29" s="163"/>
      <c r="CS29" s="163"/>
      <c r="CT29" s="163"/>
      <c r="CU29" s="163"/>
      <c r="CV29" s="223"/>
      <c r="CW29" s="223"/>
      <c r="CX29" s="223"/>
      <c r="CY29" s="223"/>
      <c r="CZ29" s="223"/>
      <c r="DA29" s="223"/>
      <c r="DB29" s="223"/>
      <c r="DC29" s="224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2"/>
    </row>
    <row r="30" spans="1:123" ht="15" customHeight="1" thickBot="1">
      <c r="A30" s="25"/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34"/>
      <c r="T30" s="34"/>
      <c r="U30" s="34"/>
      <c r="V30" s="34"/>
      <c r="W30" s="34"/>
      <c r="X30" s="34"/>
      <c r="Y30" s="34"/>
      <c r="Z30" s="34"/>
      <c r="AA30" s="26"/>
      <c r="AB30" s="30"/>
      <c r="AC30" s="30"/>
      <c r="AD30" s="30"/>
      <c r="AE30" s="30"/>
      <c r="AF30" s="30"/>
      <c r="AG30" s="30"/>
      <c r="AH30" s="30"/>
      <c r="AI30" s="30"/>
      <c r="AJ30" s="31"/>
      <c r="AK30" s="31"/>
      <c r="AL30" s="31"/>
      <c r="AM30" s="31"/>
      <c r="AN30" s="31"/>
      <c r="AO30" s="31"/>
      <c r="AP30" s="31"/>
      <c r="AQ30" s="31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30"/>
      <c r="BI30" s="30"/>
      <c r="BJ30" s="30"/>
      <c r="BK30" s="30"/>
      <c r="BL30" s="30"/>
      <c r="BM30" s="30"/>
      <c r="BN30" s="30"/>
      <c r="BO30" s="30"/>
      <c r="BP30" s="31"/>
      <c r="BQ30" s="31"/>
      <c r="BR30" s="31"/>
      <c r="BS30" s="31"/>
      <c r="BT30" s="31"/>
      <c r="BU30" s="31"/>
      <c r="BV30" s="31"/>
      <c r="BW30" s="31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30"/>
      <c r="CO30" s="30"/>
      <c r="CP30" s="30"/>
      <c r="CQ30" s="30"/>
      <c r="CR30" s="30"/>
      <c r="CS30" s="30"/>
      <c r="CT30" s="30"/>
      <c r="CU30" s="30"/>
      <c r="CV30" s="31"/>
      <c r="CW30" s="31"/>
      <c r="CX30" s="31"/>
      <c r="CY30" s="31"/>
      <c r="CZ30" s="31"/>
      <c r="DA30" s="31"/>
      <c r="DB30" s="31"/>
      <c r="DC30" s="31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</row>
    <row r="31" spans="2:123" ht="13.5" customHeight="1" thickBo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3"/>
      <c r="AB31" s="177" t="s">
        <v>46</v>
      </c>
      <c r="AC31" s="178"/>
      <c r="AD31" s="178"/>
      <c r="AE31" s="178"/>
      <c r="AF31" s="178"/>
      <c r="AG31" s="178"/>
      <c r="AH31" s="178"/>
      <c r="AI31" s="178"/>
      <c r="AJ31" s="167"/>
      <c r="AK31" s="167"/>
      <c r="AL31" s="167"/>
      <c r="AM31" s="167"/>
      <c r="AN31" s="167"/>
      <c r="AO31" s="167"/>
      <c r="AP31" s="167"/>
      <c r="AQ31" s="167"/>
      <c r="AR31" s="167" t="s">
        <v>47</v>
      </c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8"/>
      <c r="BH31" s="177" t="s">
        <v>46</v>
      </c>
      <c r="BI31" s="178"/>
      <c r="BJ31" s="178"/>
      <c r="BK31" s="178"/>
      <c r="BL31" s="178"/>
      <c r="BM31" s="178"/>
      <c r="BN31" s="178"/>
      <c r="BO31" s="178"/>
      <c r="BP31" s="167"/>
      <c r="BQ31" s="167"/>
      <c r="BR31" s="167"/>
      <c r="BS31" s="167"/>
      <c r="BT31" s="167"/>
      <c r="BU31" s="167"/>
      <c r="BV31" s="167"/>
      <c r="BW31" s="167"/>
      <c r="BX31" s="167" t="s">
        <v>47</v>
      </c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8"/>
      <c r="CN31" s="177" t="s">
        <v>46</v>
      </c>
      <c r="CO31" s="178"/>
      <c r="CP31" s="178"/>
      <c r="CQ31" s="178"/>
      <c r="CR31" s="178"/>
      <c r="CS31" s="178"/>
      <c r="CT31" s="178"/>
      <c r="CU31" s="178"/>
      <c r="CV31" s="167"/>
      <c r="CW31" s="167"/>
      <c r="CX31" s="167"/>
      <c r="CY31" s="167"/>
      <c r="CZ31" s="167"/>
      <c r="DA31" s="167"/>
      <c r="DB31" s="167"/>
      <c r="DC31" s="167"/>
      <c r="DD31" s="167" t="s">
        <v>47</v>
      </c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8"/>
    </row>
    <row r="32" spans="1:123" ht="13.5" customHeight="1">
      <c r="A32" s="288" t="s">
        <v>51</v>
      </c>
      <c r="B32" s="104" t="s">
        <v>45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5"/>
      <c r="AB32" s="226"/>
      <c r="AC32" s="227"/>
      <c r="AD32" s="227"/>
      <c r="AE32" s="227"/>
      <c r="AF32" s="227"/>
      <c r="AG32" s="227"/>
      <c r="AH32" s="227"/>
      <c r="AI32" s="227"/>
      <c r="AJ32" s="228"/>
      <c r="AK32" s="228"/>
      <c r="AL32" s="228"/>
      <c r="AM32" s="228"/>
      <c r="AN32" s="228"/>
      <c r="AO32" s="228"/>
      <c r="AP32" s="228"/>
      <c r="AQ32" s="229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3"/>
      <c r="BH32" s="226"/>
      <c r="BI32" s="227"/>
      <c r="BJ32" s="227"/>
      <c r="BK32" s="227"/>
      <c r="BL32" s="227"/>
      <c r="BM32" s="227"/>
      <c r="BN32" s="227"/>
      <c r="BO32" s="227"/>
      <c r="BP32" s="228"/>
      <c r="BQ32" s="228"/>
      <c r="BR32" s="228"/>
      <c r="BS32" s="228"/>
      <c r="BT32" s="228"/>
      <c r="BU32" s="228"/>
      <c r="BV32" s="228"/>
      <c r="BW32" s="229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3"/>
      <c r="CN32" s="226"/>
      <c r="CO32" s="227"/>
      <c r="CP32" s="227"/>
      <c r="CQ32" s="227"/>
      <c r="CR32" s="227"/>
      <c r="CS32" s="227"/>
      <c r="CT32" s="227"/>
      <c r="CU32" s="227"/>
      <c r="CV32" s="228"/>
      <c r="CW32" s="228"/>
      <c r="CX32" s="228"/>
      <c r="CY32" s="228"/>
      <c r="CZ32" s="228"/>
      <c r="DA32" s="228"/>
      <c r="DB32" s="228"/>
      <c r="DC32" s="229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1"/>
    </row>
    <row r="33" spans="1:123" ht="13.5" customHeight="1" thickBot="1">
      <c r="A33" s="288"/>
      <c r="B33" s="121" t="s">
        <v>73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124">
        <v>150</v>
      </c>
      <c r="AC33" s="125"/>
      <c r="AD33" s="125"/>
      <c r="AE33" s="125"/>
      <c r="AF33" s="125"/>
      <c r="AG33" s="125"/>
      <c r="AH33" s="125"/>
      <c r="AI33" s="125"/>
      <c r="AJ33" s="160"/>
      <c r="AK33" s="160"/>
      <c r="AL33" s="160"/>
      <c r="AM33" s="160"/>
      <c r="AN33" s="160"/>
      <c r="AO33" s="160"/>
      <c r="AP33" s="160"/>
      <c r="AQ33" s="161"/>
      <c r="AR33" s="124">
        <v>385.15</v>
      </c>
      <c r="AS33" s="125"/>
      <c r="AT33" s="125"/>
      <c r="AU33" s="125"/>
      <c r="AV33" s="125"/>
      <c r="AW33" s="125"/>
      <c r="AX33" s="125"/>
      <c r="AY33" s="125"/>
      <c r="AZ33" s="126"/>
      <c r="BA33" s="126"/>
      <c r="BB33" s="126"/>
      <c r="BC33" s="126"/>
      <c r="BD33" s="126"/>
      <c r="BE33" s="126"/>
      <c r="BF33" s="126"/>
      <c r="BG33" s="127"/>
      <c r="BH33" s="124"/>
      <c r="BI33" s="125"/>
      <c r="BJ33" s="125"/>
      <c r="BK33" s="125"/>
      <c r="BL33" s="125"/>
      <c r="BM33" s="125"/>
      <c r="BN33" s="125"/>
      <c r="BO33" s="125"/>
      <c r="BP33" s="160"/>
      <c r="BQ33" s="160"/>
      <c r="BR33" s="160"/>
      <c r="BS33" s="160"/>
      <c r="BT33" s="160"/>
      <c r="BU33" s="160"/>
      <c r="BV33" s="160"/>
      <c r="BW33" s="161"/>
      <c r="BX33" s="124"/>
      <c r="BY33" s="125"/>
      <c r="BZ33" s="125"/>
      <c r="CA33" s="125"/>
      <c r="CB33" s="125"/>
      <c r="CC33" s="125"/>
      <c r="CD33" s="125"/>
      <c r="CE33" s="125"/>
      <c r="CF33" s="126"/>
      <c r="CG33" s="126"/>
      <c r="CH33" s="126"/>
      <c r="CI33" s="126"/>
      <c r="CJ33" s="126"/>
      <c r="CK33" s="126"/>
      <c r="CL33" s="126"/>
      <c r="CM33" s="127"/>
      <c r="CN33" s="144">
        <f>BH33-AB33</f>
        <v>-150</v>
      </c>
      <c r="CO33" s="145"/>
      <c r="CP33" s="145"/>
      <c r="CQ33" s="145"/>
      <c r="CR33" s="145"/>
      <c r="CS33" s="145"/>
      <c r="CT33" s="145"/>
      <c r="CU33" s="145"/>
      <c r="CV33" s="146"/>
      <c r="CW33" s="146"/>
      <c r="CX33" s="146"/>
      <c r="CY33" s="146"/>
      <c r="CZ33" s="146"/>
      <c r="DA33" s="146"/>
      <c r="DB33" s="146"/>
      <c r="DC33" s="147"/>
      <c r="DD33" s="240">
        <f>BX33-AR33</f>
        <v>-385.15</v>
      </c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2"/>
    </row>
    <row r="34" spans="1:123" ht="13.5" customHeight="1">
      <c r="A34" s="288"/>
      <c r="B34" s="104" t="s">
        <v>40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5"/>
      <c r="AB34" s="111"/>
      <c r="AC34" s="112"/>
      <c r="AD34" s="112"/>
      <c r="AE34" s="112"/>
      <c r="AF34" s="112"/>
      <c r="AG34" s="112"/>
      <c r="AH34" s="112"/>
      <c r="AI34" s="112"/>
      <c r="AJ34" s="113"/>
      <c r="AK34" s="113"/>
      <c r="AL34" s="113"/>
      <c r="AM34" s="113"/>
      <c r="AN34" s="113"/>
      <c r="AO34" s="113"/>
      <c r="AP34" s="113"/>
      <c r="AQ34" s="114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10"/>
      <c r="BH34" s="111"/>
      <c r="BI34" s="112"/>
      <c r="BJ34" s="112"/>
      <c r="BK34" s="112"/>
      <c r="BL34" s="112"/>
      <c r="BM34" s="112"/>
      <c r="BN34" s="112"/>
      <c r="BO34" s="112"/>
      <c r="BP34" s="113"/>
      <c r="BQ34" s="113"/>
      <c r="BR34" s="113"/>
      <c r="BS34" s="113"/>
      <c r="BT34" s="113"/>
      <c r="BU34" s="113"/>
      <c r="BV34" s="113"/>
      <c r="BW34" s="114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10"/>
      <c r="CN34" s="111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245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  <c r="DN34" s="221"/>
      <c r="DO34" s="221"/>
      <c r="DP34" s="221"/>
      <c r="DQ34" s="221"/>
      <c r="DR34" s="221"/>
      <c r="DS34" s="222"/>
    </row>
    <row r="35" spans="1:123" ht="13.5" customHeight="1" thickBot="1">
      <c r="A35" s="288"/>
      <c r="B35" s="121" t="s">
        <v>74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3"/>
      <c r="AB35" s="124">
        <v>12</v>
      </c>
      <c r="AC35" s="125"/>
      <c r="AD35" s="125"/>
      <c r="AE35" s="125"/>
      <c r="AF35" s="125"/>
      <c r="AG35" s="125"/>
      <c r="AH35" s="125"/>
      <c r="AI35" s="125"/>
      <c r="AJ35" s="160"/>
      <c r="AK35" s="160"/>
      <c r="AL35" s="160"/>
      <c r="AM35" s="160"/>
      <c r="AN35" s="160"/>
      <c r="AO35" s="160"/>
      <c r="AP35" s="160"/>
      <c r="AQ35" s="161"/>
      <c r="AR35" s="124">
        <v>17.12</v>
      </c>
      <c r="AS35" s="125"/>
      <c r="AT35" s="125"/>
      <c r="AU35" s="125"/>
      <c r="AV35" s="125"/>
      <c r="AW35" s="125"/>
      <c r="AX35" s="125"/>
      <c r="AY35" s="125"/>
      <c r="AZ35" s="126"/>
      <c r="BA35" s="126"/>
      <c r="BB35" s="126"/>
      <c r="BC35" s="126"/>
      <c r="BD35" s="126"/>
      <c r="BE35" s="126"/>
      <c r="BF35" s="126"/>
      <c r="BG35" s="127"/>
      <c r="BH35" s="124"/>
      <c r="BI35" s="125"/>
      <c r="BJ35" s="125"/>
      <c r="BK35" s="125"/>
      <c r="BL35" s="125"/>
      <c r="BM35" s="125"/>
      <c r="BN35" s="125"/>
      <c r="BO35" s="125"/>
      <c r="BP35" s="160"/>
      <c r="BQ35" s="160"/>
      <c r="BR35" s="160"/>
      <c r="BS35" s="160"/>
      <c r="BT35" s="160"/>
      <c r="BU35" s="160"/>
      <c r="BV35" s="160"/>
      <c r="BW35" s="161"/>
      <c r="BX35" s="124"/>
      <c r="BY35" s="125"/>
      <c r="BZ35" s="125"/>
      <c r="CA35" s="125"/>
      <c r="CB35" s="125"/>
      <c r="CC35" s="125"/>
      <c r="CD35" s="125"/>
      <c r="CE35" s="125"/>
      <c r="CF35" s="126"/>
      <c r="CG35" s="126"/>
      <c r="CH35" s="126"/>
      <c r="CI35" s="126"/>
      <c r="CJ35" s="126"/>
      <c r="CK35" s="126"/>
      <c r="CL35" s="126"/>
      <c r="CM35" s="127"/>
      <c r="CN35" s="246">
        <f>BH35-AB35</f>
        <v>-12</v>
      </c>
      <c r="CO35" s="247"/>
      <c r="CP35" s="247"/>
      <c r="CQ35" s="247"/>
      <c r="CR35" s="247"/>
      <c r="CS35" s="247"/>
      <c r="CT35" s="247"/>
      <c r="CU35" s="247"/>
      <c r="CV35" s="248"/>
      <c r="CW35" s="248"/>
      <c r="CX35" s="248"/>
      <c r="CY35" s="248"/>
      <c r="CZ35" s="248"/>
      <c r="DA35" s="248"/>
      <c r="DB35" s="248"/>
      <c r="DC35" s="249"/>
      <c r="DD35" s="213">
        <f>BX35-AR35</f>
        <v>-17.12</v>
      </c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4"/>
    </row>
    <row r="36" spans="1:123" ht="13.5" customHeight="1">
      <c r="A36" s="288"/>
      <c r="B36" s="104" t="s">
        <v>48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3"/>
      <c r="AB36" s="111"/>
      <c r="AC36" s="112"/>
      <c r="AD36" s="112"/>
      <c r="AE36" s="112"/>
      <c r="AF36" s="112"/>
      <c r="AG36" s="112"/>
      <c r="AH36" s="112"/>
      <c r="AI36" s="112"/>
      <c r="AJ36" s="113"/>
      <c r="AK36" s="113"/>
      <c r="AL36" s="113"/>
      <c r="AM36" s="113"/>
      <c r="AN36" s="113"/>
      <c r="AO36" s="113"/>
      <c r="AP36" s="113"/>
      <c r="AQ36" s="114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10"/>
      <c r="BH36" s="111"/>
      <c r="BI36" s="112"/>
      <c r="BJ36" s="112"/>
      <c r="BK36" s="112"/>
      <c r="BL36" s="112"/>
      <c r="BM36" s="112"/>
      <c r="BN36" s="112"/>
      <c r="BO36" s="112"/>
      <c r="BP36" s="113"/>
      <c r="BQ36" s="113"/>
      <c r="BR36" s="113"/>
      <c r="BS36" s="113"/>
      <c r="BT36" s="113"/>
      <c r="BU36" s="113"/>
      <c r="BV36" s="113"/>
      <c r="BW36" s="114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4"/>
      <c r="CN36" s="255"/>
      <c r="CO36" s="256"/>
      <c r="CP36" s="256"/>
      <c r="CQ36" s="256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245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2"/>
    </row>
    <row r="37" spans="1:123" ht="13.5" customHeight="1" thickBot="1">
      <c r="A37" s="288"/>
      <c r="B37" s="121" t="s">
        <v>83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3"/>
      <c r="AB37" s="124">
        <v>10</v>
      </c>
      <c r="AC37" s="125"/>
      <c r="AD37" s="125"/>
      <c r="AE37" s="125"/>
      <c r="AF37" s="125"/>
      <c r="AG37" s="125"/>
      <c r="AH37" s="125"/>
      <c r="AI37" s="125"/>
      <c r="AJ37" s="160"/>
      <c r="AK37" s="160"/>
      <c r="AL37" s="160"/>
      <c r="AM37" s="160"/>
      <c r="AN37" s="160"/>
      <c r="AO37" s="160"/>
      <c r="AP37" s="160"/>
      <c r="AQ37" s="161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10"/>
      <c r="BH37" s="106"/>
      <c r="BI37" s="107"/>
      <c r="BJ37" s="107"/>
      <c r="BK37" s="107"/>
      <c r="BL37" s="107"/>
      <c r="BM37" s="107"/>
      <c r="BN37" s="107"/>
      <c r="BO37" s="107"/>
      <c r="BP37" s="231"/>
      <c r="BQ37" s="231"/>
      <c r="BR37" s="231"/>
      <c r="BS37" s="231"/>
      <c r="BT37" s="231"/>
      <c r="BU37" s="231"/>
      <c r="BV37" s="231"/>
      <c r="BW37" s="232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10"/>
      <c r="CN37" s="246">
        <f>BH37-AB37</f>
        <v>-10</v>
      </c>
      <c r="CO37" s="247"/>
      <c r="CP37" s="247"/>
      <c r="CQ37" s="247"/>
      <c r="CR37" s="247"/>
      <c r="CS37" s="247"/>
      <c r="CT37" s="247"/>
      <c r="CU37" s="247"/>
      <c r="CV37" s="248"/>
      <c r="CW37" s="248"/>
      <c r="CX37" s="248"/>
      <c r="CY37" s="248"/>
      <c r="CZ37" s="248"/>
      <c r="DA37" s="248"/>
      <c r="DB37" s="248"/>
      <c r="DC37" s="249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2"/>
    </row>
    <row r="38" spans="1:123" ht="13.5" customHeight="1">
      <c r="A38" s="288"/>
      <c r="B38" s="17"/>
      <c r="C38" s="274" t="s">
        <v>61</v>
      </c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5"/>
      <c r="AB38" s="124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8"/>
      <c r="AR38" s="154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6"/>
      <c r="BH38" s="106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8"/>
      <c r="BX38" s="154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6"/>
      <c r="CN38" s="246">
        <f>BH38-AB38</f>
        <v>0</v>
      </c>
      <c r="CO38" s="247"/>
      <c r="CP38" s="247"/>
      <c r="CQ38" s="247"/>
      <c r="CR38" s="247"/>
      <c r="CS38" s="247"/>
      <c r="CT38" s="247"/>
      <c r="CU38" s="247"/>
      <c r="CV38" s="248"/>
      <c r="CW38" s="248"/>
      <c r="CX38" s="248"/>
      <c r="CY38" s="248"/>
      <c r="CZ38" s="248"/>
      <c r="DA38" s="248"/>
      <c r="DB38" s="248"/>
      <c r="DC38" s="249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6"/>
    </row>
    <row r="39" spans="1:123" ht="13.5" customHeight="1">
      <c r="A39" s="288"/>
      <c r="B39" s="131" t="s">
        <v>62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57"/>
      <c r="AB39" s="124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8"/>
      <c r="AR39" s="154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6"/>
      <c r="BH39" s="106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8"/>
      <c r="BX39" s="154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6"/>
      <c r="CN39" s="246">
        <f>BH39-AB39</f>
        <v>0</v>
      </c>
      <c r="CO39" s="247"/>
      <c r="CP39" s="247"/>
      <c r="CQ39" s="247"/>
      <c r="CR39" s="247"/>
      <c r="CS39" s="247"/>
      <c r="CT39" s="247"/>
      <c r="CU39" s="247"/>
      <c r="CV39" s="248"/>
      <c r="CW39" s="248"/>
      <c r="CX39" s="248"/>
      <c r="CY39" s="248"/>
      <c r="CZ39" s="248"/>
      <c r="DA39" s="248"/>
      <c r="DB39" s="248"/>
      <c r="DC39" s="249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6"/>
    </row>
    <row r="40" spans="1:123" ht="13.5" customHeight="1">
      <c r="A40" s="288"/>
      <c r="B40" s="274" t="s">
        <v>56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5"/>
      <c r="AB40" s="124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8"/>
      <c r="AR40" s="169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1"/>
      <c r="BH40" s="106">
        <v>20</v>
      </c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8"/>
      <c r="BX40" s="169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1"/>
      <c r="CN40" s="257">
        <f>BH40-AB40</f>
        <v>20</v>
      </c>
      <c r="CO40" s="258"/>
      <c r="CP40" s="258"/>
      <c r="CQ40" s="258"/>
      <c r="CR40" s="258"/>
      <c r="CS40" s="258"/>
      <c r="CT40" s="258"/>
      <c r="CU40" s="258"/>
      <c r="CV40" s="223"/>
      <c r="CW40" s="223"/>
      <c r="CX40" s="223"/>
      <c r="CY40" s="223"/>
      <c r="CZ40" s="223"/>
      <c r="DA40" s="223"/>
      <c r="DB40" s="223"/>
      <c r="DC40" s="224"/>
      <c r="DD40" s="240">
        <f>BX40-AR40</f>
        <v>0</v>
      </c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41"/>
      <c r="DR40" s="241"/>
      <c r="DS40" s="242"/>
    </row>
    <row r="41" spans="1:123" ht="13.5" customHeight="1">
      <c r="A41" s="288"/>
      <c r="B41" s="131" t="s">
        <v>57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57"/>
      <c r="AB41" s="124">
        <v>208.33</v>
      </c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8"/>
      <c r="AR41" s="169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1"/>
      <c r="BH41" s="106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8"/>
      <c r="BX41" s="169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1"/>
      <c r="CN41" s="144">
        <f>BH41-AB41</f>
        <v>-208.33</v>
      </c>
      <c r="CO41" s="145"/>
      <c r="CP41" s="145"/>
      <c r="CQ41" s="145"/>
      <c r="CR41" s="145"/>
      <c r="CS41" s="145"/>
      <c r="CT41" s="145"/>
      <c r="CU41" s="145"/>
      <c r="CV41" s="146"/>
      <c r="CW41" s="146"/>
      <c r="CX41" s="146"/>
      <c r="CY41" s="146"/>
      <c r="CZ41" s="146"/>
      <c r="DA41" s="146"/>
      <c r="DB41" s="146"/>
      <c r="DC41" s="146"/>
      <c r="DD41" s="254">
        <f>BX41-AR41</f>
        <v>0</v>
      </c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4"/>
    </row>
    <row r="42" spans="1:123" ht="13.5" customHeight="1">
      <c r="A42" s="288"/>
      <c r="B42" s="118" t="s">
        <v>58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41"/>
      <c r="AB42" s="264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6"/>
      <c r="AR42" s="154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6"/>
      <c r="BH42" s="264"/>
      <c r="BI42" s="265"/>
      <c r="BJ42" s="265"/>
      <c r="BK42" s="265"/>
      <c r="BL42" s="265"/>
      <c r="BM42" s="265"/>
      <c r="BN42" s="265"/>
      <c r="BO42" s="265"/>
      <c r="BP42" s="265"/>
      <c r="BQ42" s="265"/>
      <c r="BR42" s="265"/>
      <c r="BS42" s="265"/>
      <c r="BT42" s="265"/>
      <c r="BU42" s="265"/>
      <c r="BV42" s="265"/>
      <c r="BW42" s="266"/>
      <c r="BX42" s="154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6"/>
      <c r="CN42" s="264"/>
      <c r="CO42" s="265"/>
      <c r="CP42" s="265"/>
      <c r="CQ42" s="265"/>
      <c r="CR42" s="265"/>
      <c r="CS42" s="265"/>
      <c r="CT42" s="265"/>
      <c r="CU42" s="265"/>
      <c r="CV42" s="265"/>
      <c r="CW42" s="265"/>
      <c r="CX42" s="265"/>
      <c r="CY42" s="265"/>
      <c r="CZ42" s="265"/>
      <c r="DA42" s="265"/>
      <c r="DB42" s="265"/>
      <c r="DC42" s="266"/>
      <c r="DD42" s="261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3"/>
    </row>
    <row r="43" spans="1:123" ht="13.5" customHeight="1" thickBot="1">
      <c r="A43" s="288"/>
      <c r="B43" s="131" t="s">
        <v>59</v>
      </c>
      <c r="C43" s="131"/>
      <c r="D43" s="131"/>
      <c r="E43" s="131"/>
      <c r="F43" s="131"/>
      <c r="G43" s="131"/>
      <c r="H43" s="18"/>
      <c r="I43" s="122" t="s">
        <v>91</v>
      </c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3"/>
      <c r="AB43" s="124">
        <v>20</v>
      </c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8"/>
      <c r="AR43" s="154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6"/>
      <c r="BH43" s="106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8"/>
      <c r="BX43" s="154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6"/>
      <c r="CN43" s="144">
        <f>BH43-AB43</f>
        <v>-20</v>
      </c>
      <c r="CO43" s="145"/>
      <c r="CP43" s="145"/>
      <c r="CQ43" s="145"/>
      <c r="CR43" s="145"/>
      <c r="CS43" s="145"/>
      <c r="CT43" s="145"/>
      <c r="CU43" s="145"/>
      <c r="CV43" s="146"/>
      <c r="CW43" s="146"/>
      <c r="CX43" s="146"/>
      <c r="CY43" s="146"/>
      <c r="CZ43" s="146"/>
      <c r="DA43" s="146"/>
      <c r="DB43" s="146"/>
      <c r="DC43" s="147"/>
      <c r="DD43" s="261"/>
      <c r="DE43" s="262"/>
      <c r="DF43" s="262"/>
      <c r="DG43" s="262"/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3"/>
    </row>
    <row r="44" spans="1:123" ht="13.5" customHeight="1" thickBot="1">
      <c r="A44" s="288"/>
      <c r="B44" s="131" t="s">
        <v>60</v>
      </c>
      <c r="C44" s="131"/>
      <c r="D44" s="131"/>
      <c r="E44" s="131"/>
      <c r="F44" s="131"/>
      <c r="G44" s="131"/>
      <c r="H44" s="131"/>
      <c r="I44" s="129" t="s">
        <v>90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30"/>
      <c r="AB44" s="264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6"/>
      <c r="AR44" s="290">
        <v>437.5</v>
      </c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2"/>
      <c r="BH44" s="264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6"/>
      <c r="BX44" s="293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295"/>
      <c r="CN44" s="264"/>
      <c r="CO44" s="265"/>
      <c r="CP44" s="265"/>
      <c r="CQ44" s="265"/>
      <c r="CR44" s="265"/>
      <c r="CS44" s="265"/>
      <c r="CT44" s="265"/>
      <c r="CU44" s="265"/>
      <c r="CV44" s="265"/>
      <c r="CW44" s="265"/>
      <c r="CX44" s="265"/>
      <c r="CY44" s="265"/>
      <c r="CZ44" s="265"/>
      <c r="DA44" s="265"/>
      <c r="DB44" s="265"/>
      <c r="DC44" s="266"/>
      <c r="DD44" s="240">
        <f>BX44-AR44</f>
        <v>-437.5</v>
      </c>
      <c r="DE44" s="241"/>
      <c r="DF44" s="241"/>
      <c r="DG44" s="241"/>
      <c r="DH44" s="241"/>
      <c r="DI44" s="241"/>
      <c r="DJ44" s="241"/>
      <c r="DK44" s="241"/>
      <c r="DL44" s="241"/>
      <c r="DM44" s="241"/>
      <c r="DN44" s="241"/>
      <c r="DO44" s="241"/>
      <c r="DP44" s="241"/>
      <c r="DQ44" s="241"/>
      <c r="DR44" s="241"/>
      <c r="DS44" s="242"/>
    </row>
    <row r="45" spans="1:123" ht="13.5" customHeight="1">
      <c r="A45" s="288"/>
      <c r="B45" s="283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5"/>
      <c r="AB45" s="124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8"/>
      <c r="AR45" s="169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1"/>
      <c r="BH45" s="106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8"/>
      <c r="BX45" s="169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1"/>
      <c r="CN45" s="286">
        <f>BH45-AB45</f>
        <v>0</v>
      </c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87"/>
      <c r="DD45" s="240">
        <f>BX45-AR45</f>
        <v>0</v>
      </c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1"/>
      <c r="DP45" s="241"/>
      <c r="DQ45" s="241"/>
      <c r="DR45" s="241"/>
      <c r="DS45" s="242"/>
    </row>
    <row r="46" spans="1:123" ht="13.5" customHeight="1">
      <c r="A46" s="288"/>
      <c r="B46" s="137" t="s">
        <v>92</v>
      </c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9"/>
      <c r="AB46" s="124">
        <v>16.34</v>
      </c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8"/>
      <c r="AR46" s="169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1"/>
      <c r="BH46" s="106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8"/>
      <c r="BX46" s="169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1"/>
      <c r="CN46" s="286">
        <f>BH46-AB46</f>
        <v>-16.34</v>
      </c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87"/>
      <c r="DD46" s="240">
        <f>BX46-AR46</f>
        <v>0</v>
      </c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2"/>
    </row>
    <row r="47" spans="1:123" ht="13.5" customHeight="1">
      <c r="A47" s="288"/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9"/>
      <c r="AB47" s="124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8"/>
      <c r="AR47" s="169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1"/>
      <c r="BH47" s="106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8"/>
      <c r="BX47" s="169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1"/>
      <c r="CN47" s="286">
        <f>BH47-AB47</f>
        <v>0</v>
      </c>
      <c r="CO47" s="241"/>
      <c r="CP47" s="241"/>
      <c r="CQ47" s="241"/>
      <c r="CR47" s="241"/>
      <c r="CS47" s="241"/>
      <c r="CT47" s="241"/>
      <c r="CU47" s="241"/>
      <c r="CV47" s="241"/>
      <c r="CW47" s="241"/>
      <c r="CX47" s="241"/>
      <c r="CY47" s="241"/>
      <c r="CZ47" s="241"/>
      <c r="DA47" s="241"/>
      <c r="DB47" s="241"/>
      <c r="DC47" s="287"/>
      <c r="DD47" s="240">
        <f>BX47-AR47</f>
        <v>0</v>
      </c>
      <c r="DE47" s="241"/>
      <c r="DF47" s="241"/>
      <c r="DG47" s="241"/>
      <c r="DH47" s="241"/>
      <c r="DI47" s="241"/>
      <c r="DJ47" s="241"/>
      <c r="DK47" s="241"/>
      <c r="DL47" s="241"/>
      <c r="DM47" s="241"/>
      <c r="DN47" s="241"/>
      <c r="DO47" s="241"/>
      <c r="DP47" s="241"/>
      <c r="DQ47" s="241"/>
      <c r="DR47" s="241"/>
      <c r="DS47" s="242"/>
    </row>
    <row r="48" spans="1:123" ht="13.5" customHeight="1">
      <c r="A48" s="288"/>
      <c r="B48" s="140" t="s">
        <v>41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41"/>
      <c r="AB48" s="111"/>
      <c r="AC48" s="112"/>
      <c r="AD48" s="112"/>
      <c r="AE48" s="112"/>
      <c r="AF48" s="112"/>
      <c r="AG48" s="112"/>
      <c r="AH48" s="112"/>
      <c r="AI48" s="112"/>
      <c r="AJ48" s="113"/>
      <c r="AK48" s="113"/>
      <c r="AL48" s="113"/>
      <c r="AM48" s="113"/>
      <c r="AN48" s="113"/>
      <c r="AO48" s="113"/>
      <c r="AP48" s="113"/>
      <c r="AQ48" s="114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10"/>
      <c r="BH48" s="111"/>
      <c r="BI48" s="112"/>
      <c r="BJ48" s="112"/>
      <c r="BK48" s="112"/>
      <c r="BL48" s="112"/>
      <c r="BM48" s="112"/>
      <c r="BN48" s="112"/>
      <c r="BO48" s="112"/>
      <c r="BP48" s="113"/>
      <c r="BQ48" s="113"/>
      <c r="BR48" s="113"/>
      <c r="BS48" s="113"/>
      <c r="BT48" s="113"/>
      <c r="BU48" s="113"/>
      <c r="BV48" s="113"/>
      <c r="BW48" s="114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10"/>
      <c r="CN48" s="111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245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2"/>
    </row>
    <row r="49" spans="1:123" ht="13.5" customHeight="1" thickBot="1">
      <c r="A49" s="288"/>
      <c r="B49" s="132"/>
      <c r="C49" s="132"/>
      <c r="D49" s="132"/>
      <c r="E49" s="132"/>
      <c r="F49" s="132"/>
      <c r="G49" s="132"/>
      <c r="H49" s="132"/>
      <c r="I49" s="132"/>
      <c r="J49" s="2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24"/>
      <c r="AC49" s="125"/>
      <c r="AD49" s="125"/>
      <c r="AE49" s="125"/>
      <c r="AF49" s="125"/>
      <c r="AG49" s="125"/>
      <c r="AH49" s="125"/>
      <c r="AI49" s="125"/>
      <c r="AJ49" s="160"/>
      <c r="AK49" s="160"/>
      <c r="AL49" s="160"/>
      <c r="AM49" s="160"/>
      <c r="AN49" s="160"/>
      <c r="AO49" s="160"/>
      <c r="AP49" s="160"/>
      <c r="AQ49" s="230"/>
      <c r="AR49" s="124"/>
      <c r="AS49" s="125"/>
      <c r="AT49" s="125"/>
      <c r="AU49" s="125"/>
      <c r="AV49" s="125"/>
      <c r="AW49" s="125"/>
      <c r="AX49" s="125"/>
      <c r="AY49" s="125"/>
      <c r="AZ49" s="126"/>
      <c r="BA49" s="126"/>
      <c r="BB49" s="126"/>
      <c r="BC49" s="126"/>
      <c r="BD49" s="126"/>
      <c r="BE49" s="126"/>
      <c r="BF49" s="126"/>
      <c r="BG49" s="127"/>
      <c r="BH49" s="124"/>
      <c r="BI49" s="125"/>
      <c r="BJ49" s="125"/>
      <c r="BK49" s="125"/>
      <c r="BL49" s="125"/>
      <c r="BM49" s="125"/>
      <c r="BN49" s="125"/>
      <c r="BO49" s="125"/>
      <c r="BP49" s="160"/>
      <c r="BQ49" s="160"/>
      <c r="BR49" s="160"/>
      <c r="BS49" s="160"/>
      <c r="BT49" s="160"/>
      <c r="BU49" s="160"/>
      <c r="BV49" s="160"/>
      <c r="BW49" s="161"/>
      <c r="BX49" s="124"/>
      <c r="BY49" s="125"/>
      <c r="BZ49" s="125"/>
      <c r="CA49" s="125"/>
      <c r="CB49" s="125"/>
      <c r="CC49" s="125"/>
      <c r="CD49" s="125"/>
      <c r="CE49" s="125"/>
      <c r="CF49" s="126"/>
      <c r="CG49" s="126"/>
      <c r="CH49" s="126"/>
      <c r="CI49" s="126"/>
      <c r="CJ49" s="126"/>
      <c r="CK49" s="126"/>
      <c r="CL49" s="126"/>
      <c r="CM49" s="127"/>
      <c r="CN49" s="144">
        <f>BH49-AB49</f>
        <v>0</v>
      </c>
      <c r="CO49" s="145"/>
      <c r="CP49" s="145"/>
      <c r="CQ49" s="145"/>
      <c r="CR49" s="145"/>
      <c r="CS49" s="145"/>
      <c r="CT49" s="145"/>
      <c r="CU49" s="145"/>
      <c r="CV49" s="146"/>
      <c r="CW49" s="146"/>
      <c r="CX49" s="146"/>
      <c r="CY49" s="146"/>
      <c r="CZ49" s="146"/>
      <c r="DA49" s="146"/>
      <c r="DB49" s="146"/>
      <c r="DC49" s="147"/>
      <c r="DD49" s="240">
        <f aca="true" t="shared" si="2" ref="DD49:DD58">BX49-AR49</f>
        <v>0</v>
      </c>
      <c r="DE49" s="241"/>
      <c r="DF49" s="241"/>
      <c r="DG49" s="241"/>
      <c r="DH49" s="241"/>
      <c r="DI49" s="241"/>
      <c r="DJ49" s="241"/>
      <c r="DK49" s="241"/>
      <c r="DL49" s="241"/>
      <c r="DM49" s="241"/>
      <c r="DN49" s="241"/>
      <c r="DO49" s="241"/>
      <c r="DP49" s="241"/>
      <c r="DQ49" s="241"/>
      <c r="DR49" s="241"/>
      <c r="DS49" s="242"/>
    </row>
    <row r="50" spans="1:123" ht="13.5" customHeight="1">
      <c r="A50" s="288"/>
      <c r="B50" s="283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5"/>
      <c r="AB50" s="124"/>
      <c r="AC50" s="125"/>
      <c r="AD50" s="125"/>
      <c r="AE50" s="125"/>
      <c r="AF50" s="125"/>
      <c r="AG50" s="125"/>
      <c r="AH50" s="125"/>
      <c r="AI50" s="125"/>
      <c r="AJ50" s="160"/>
      <c r="AK50" s="160"/>
      <c r="AL50" s="160"/>
      <c r="AM50" s="160"/>
      <c r="AN50" s="160"/>
      <c r="AO50" s="160"/>
      <c r="AP50" s="160"/>
      <c r="AQ50" s="161"/>
      <c r="AR50" s="124"/>
      <c r="AS50" s="125"/>
      <c r="AT50" s="125"/>
      <c r="AU50" s="125"/>
      <c r="AV50" s="125"/>
      <c r="AW50" s="125"/>
      <c r="AX50" s="125"/>
      <c r="AY50" s="125"/>
      <c r="AZ50" s="126"/>
      <c r="BA50" s="126"/>
      <c r="BB50" s="126"/>
      <c r="BC50" s="126"/>
      <c r="BD50" s="126"/>
      <c r="BE50" s="126"/>
      <c r="BF50" s="126"/>
      <c r="BG50" s="127"/>
      <c r="BH50" s="124"/>
      <c r="BI50" s="125"/>
      <c r="BJ50" s="125"/>
      <c r="BK50" s="125"/>
      <c r="BL50" s="125"/>
      <c r="BM50" s="125"/>
      <c r="BN50" s="125"/>
      <c r="BO50" s="125"/>
      <c r="BP50" s="160"/>
      <c r="BQ50" s="160"/>
      <c r="BR50" s="160"/>
      <c r="BS50" s="160"/>
      <c r="BT50" s="160"/>
      <c r="BU50" s="160"/>
      <c r="BV50" s="160"/>
      <c r="BW50" s="161"/>
      <c r="BX50" s="124"/>
      <c r="BY50" s="125"/>
      <c r="BZ50" s="125"/>
      <c r="CA50" s="125"/>
      <c r="CB50" s="125"/>
      <c r="CC50" s="125"/>
      <c r="CD50" s="125"/>
      <c r="CE50" s="125"/>
      <c r="CF50" s="126"/>
      <c r="CG50" s="126"/>
      <c r="CH50" s="126"/>
      <c r="CI50" s="126"/>
      <c r="CJ50" s="126"/>
      <c r="CK50" s="126"/>
      <c r="CL50" s="126"/>
      <c r="CM50" s="127"/>
      <c r="CN50" s="144">
        <f>BH50-AB50</f>
        <v>0</v>
      </c>
      <c r="CO50" s="145"/>
      <c r="CP50" s="145"/>
      <c r="CQ50" s="145"/>
      <c r="CR50" s="145"/>
      <c r="CS50" s="145"/>
      <c r="CT50" s="145"/>
      <c r="CU50" s="145"/>
      <c r="CV50" s="146"/>
      <c r="CW50" s="146"/>
      <c r="CX50" s="146"/>
      <c r="CY50" s="146"/>
      <c r="CZ50" s="146"/>
      <c r="DA50" s="146"/>
      <c r="DB50" s="146"/>
      <c r="DC50" s="147"/>
      <c r="DD50" s="240">
        <f t="shared" si="2"/>
        <v>0</v>
      </c>
      <c r="DE50" s="241"/>
      <c r="DF50" s="241"/>
      <c r="DG50" s="241"/>
      <c r="DH50" s="241"/>
      <c r="DI50" s="241"/>
      <c r="DJ50" s="241"/>
      <c r="DK50" s="241"/>
      <c r="DL50" s="241"/>
      <c r="DM50" s="241"/>
      <c r="DN50" s="241"/>
      <c r="DO50" s="241"/>
      <c r="DP50" s="241"/>
      <c r="DQ50" s="241"/>
      <c r="DR50" s="241"/>
      <c r="DS50" s="242"/>
    </row>
    <row r="51" spans="1:123" ht="13.5" customHeight="1">
      <c r="A51" s="288"/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9"/>
      <c r="AB51" s="124"/>
      <c r="AC51" s="125"/>
      <c r="AD51" s="125"/>
      <c r="AE51" s="125"/>
      <c r="AF51" s="125"/>
      <c r="AG51" s="125"/>
      <c r="AH51" s="125"/>
      <c r="AI51" s="125"/>
      <c r="AJ51" s="160"/>
      <c r="AK51" s="160"/>
      <c r="AL51" s="160"/>
      <c r="AM51" s="160"/>
      <c r="AN51" s="160"/>
      <c r="AO51" s="160"/>
      <c r="AP51" s="160"/>
      <c r="AQ51" s="161"/>
      <c r="AR51" s="124"/>
      <c r="AS51" s="125"/>
      <c r="AT51" s="125"/>
      <c r="AU51" s="125"/>
      <c r="AV51" s="125"/>
      <c r="AW51" s="125"/>
      <c r="AX51" s="125"/>
      <c r="AY51" s="125"/>
      <c r="AZ51" s="126"/>
      <c r="BA51" s="126"/>
      <c r="BB51" s="126"/>
      <c r="BC51" s="126"/>
      <c r="BD51" s="126"/>
      <c r="BE51" s="126"/>
      <c r="BF51" s="126"/>
      <c r="BG51" s="127"/>
      <c r="BH51" s="124"/>
      <c r="BI51" s="125"/>
      <c r="BJ51" s="125"/>
      <c r="BK51" s="125"/>
      <c r="BL51" s="125"/>
      <c r="BM51" s="125"/>
      <c r="BN51" s="125"/>
      <c r="BO51" s="125"/>
      <c r="BP51" s="160"/>
      <c r="BQ51" s="160"/>
      <c r="BR51" s="160"/>
      <c r="BS51" s="160"/>
      <c r="BT51" s="160"/>
      <c r="BU51" s="160"/>
      <c r="BV51" s="160"/>
      <c r="BW51" s="161"/>
      <c r="BX51" s="124"/>
      <c r="BY51" s="125"/>
      <c r="BZ51" s="125"/>
      <c r="CA51" s="125"/>
      <c r="CB51" s="125"/>
      <c r="CC51" s="125"/>
      <c r="CD51" s="125"/>
      <c r="CE51" s="125"/>
      <c r="CF51" s="126"/>
      <c r="CG51" s="126"/>
      <c r="CH51" s="126"/>
      <c r="CI51" s="126"/>
      <c r="CJ51" s="126"/>
      <c r="CK51" s="126"/>
      <c r="CL51" s="126"/>
      <c r="CM51" s="127"/>
      <c r="CN51" s="144">
        <f>BH51-AB51</f>
        <v>0</v>
      </c>
      <c r="CO51" s="145"/>
      <c r="CP51" s="145"/>
      <c r="CQ51" s="145"/>
      <c r="CR51" s="145"/>
      <c r="CS51" s="145"/>
      <c r="CT51" s="145"/>
      <c r="CU51" s="145"/>
      <c r="CV51" s="146"/>
      <c r="CW51" s="146"/>
      <c r="CX51" s="146"/>
      <c r="CY51" s="146"/>
      <c r="CZ51" s="146"/>
      <c r="DA51" s="146"/>
      <c r="DB51" s="146"/>
      <c r="DC51" s="146"/>
      <c r="DD51" s="240">
        <f t="shared" si="2"/>
        <v>0</v>
      </c>
      <c r="DE51" s="241"/>
      <c r="DF51" s="241"/>
      <c r="DG51" s="241"/>
      <c r="DH51" s="241"/>
      <c r="DI51" s="241"/>
      <c r="DJ51" s="241"/>
      <c r="DK51" s="241"/>
      <c r="DL51" s="241"/>
      <c r="DM51" s="241"/>
      <c r="DN51" s="241"/>
      <c r="DO51" s="241"/>
      <c r="DP51" s="241"/>
      <c r="DQ51" s="241"/>
      <c r="DR51" s="241"/>
      <c r="DS51" s="242"/>
    </row>
    <row r="52" spans="1:123" ht="13.5" customHeight="1">
      <c r="A52" s="288"/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9"/>
      <c r="AB52" s="124"/>
      <c r="AC52" s="125"/>
      <c r="AD52" s="125"/>
      <c r="AE52" s="125"/>
      <c r="AF52" s="125"/>
      <c r="AG52" s="125"/>
      <c r="AH52" s="125"/>
      <c r="AI52" s="125"/>
      <c r="AJ52" s="160"/>
      <c r="AK52" s="160"/>
      <c r="AL52" s="160"/>
      <c r="AM52" s="160"/>
      <c r="AN52" s="160"/>
      <c r="AO52" s="160"/>
      <c r="AP52" s="160"/>
      <c r="AQ52" s="161"/>
      <c r="AR52" s="124"/>
      <c r="AS52" s="125"/>
      <c r="AT52" s="125"/>
      <c r="AU52" s="125"/>
      <c r="AV52" s="125"/>
      <c r="AW52" s="125"/>
      <c r="AX52" s="125"/>
      <c r="AY52" s="125"/>
      <c r="AZ52" s="126"/>
      <c r="BA52" s="126"/>
      <c r="BB52" s="126"/>
      <c r="BC52" s="126"/>
      <c r="BD52" s="126"/>
      <c r="BE52" s="126"/>
      <c r="BF52" s="126"/>
      <c r="BG52" s="127"/>
      <c r="BH52" s="124"/>
      <c r="BI52" s="125"/>
      <c r="BJ52" s="125"/>
      <c r="BK52" s="125"/>
      <c r="BL52" s="125"/>
      <c r="BM52" s="125"/>
      <c r="BN52" s="125"/>
      <c r="BO52" s="125"/>
      <c r="BP52" s="160"/>
      <c r="BQ52" s="160"/>
      <c r="BR52" s="160"/>
      <c r="BS52" s="160"/>
      <c r="BT52" s="160"/>
      <c r="BU52" s="160"/>
      <c r="BV52" s="160"/>
      <c r="BW52" s="161"/>
      <c r="BX52" s="124"/>
      <c r="BY52" s="125"/>
      <c r="BZ52" s="125"/>
      <c r="CA52" s="125"/>
      <c r="CB52" s="125"/>
      <c r="CC52" s="125"/>
      <c r="CD52" s="125"/>
      <c r="CE52" s="125"/>
      <c r="CF52" s="126"/>
      <c r="CG52" s="126"/>
      <c r="CH52" s="126"/>
      <c r="CI52" s="126"/>
      <c r="CJ52" s="126"/>
      <c r="CK52" s="126"/>
      <c r="CL52" s="126"/>
      <c r="CM52" s="127"/>
      <c r="CN52" s="144">
        <f>BH52-AB52</f>
        <v>0</v>
      </c>
      <c r="CO52" s="145"/>
      <c r="CP52" s="145"/>
      <c r="CQ52" s="145"/>
      <c r="CR52" s="145"/>
      <c r="CS52" s="145"/>
      <c r="CT52" s="145"/>
      <c r="CU52" s="145"/>
      <c r="CV52" s="146"/>
      <c r="CW52" s="146"/>
      <c r="CX52" s="146"/>
      <c r="CY52" s="146"/>
      <c r="CZ52" s="146"/>
      <c r="DA52" s="146"/>
      <c r="DB52" s="146"/>
      <c r="DC52" s="146"/>
      <c r="DD52" s="240">
        <f t="shared" si="2"/>
        <v>0</v>
      </c>
      <c r="DE52" s="241"/>
      <c r="DF52" s="241"/>
      <c r="DG52" s="241"/>
      <c r="DH52" s="241"/>
      <c r="DI52" s="241"/>
      <c r="DJ52" s="241"/>
      <c r="DK52" s="241"/>
      <c r="DL52" s="241"/>
      <c r="DM52" s="241"/>
      <c r="DN52" s="241"/>
      <c r="DO52" s="241"/>
      <c r="DP52" s="241"/>
      <c r="DQ52" s="241"/>
      <c r="DR52" s="241"/>
      <c r="DS52" s="242"/>
    </row>
    <row r="53" spans="1:123" ht="13.5" customHeight="1">
      <c r="A53" s="288"/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9"/>
      <c r="AB53" s="124"/>
      <c r="AC53" s="125"/>
      <c r="AD53" s="125"/>
      <c r="AE53" s="125"/>
      <c r="AF53" s="125"/>
      <c r="AG53" s="125"/>
      <c r="AH53" s="125"/>
      <c r="AI53" s="125"/>
      <c r="AJ53" s="160"/>
      <c r="AK53" s="160"/>
      <c r="AL53" s="160"/>
      <c r="AM53" s="160"/>
      <c r="AN53" s="160"/>
      <c r="AO53" s="160"/>
      <c r="AP53" s="160"/>
      <c r="AQ53" s="161"/>
      <c r="AR53" s="124"/>
      <c r="AS53" s="125"/>
      <c r="AT53" s="125"/>
      <c r="AU53" s="125"/>
      <c r="AV53" s="125"/>
      <c r="AW53" s="125"/>
      <c r="AX53" s="125"/>
      <c r="AY53" s="125"/>
      <c r="AZ53" s="126"/>
      <c r="BA53" s="126"/>
      <c r="BB53" s="126"/>
      <c r="BC53" s="126"/>
      <c r="BD53" s="126"/>
      <c r="BE53" s="126"/>
      <c r="BF53" s="126"/>
      <c r="BG53" s="127"/>
      <c r="BH53" s="124"/>
      <c r="BI53" s="125"/>
      <c r="BJ53" s="125"/>
      <c r="BK53" s="125"/>
      <c r="BL53" s="125"/>
      <c r="BM53" s="125"/>
      <c r="BN53" s="125"/>
      <c r="BO53" s="125"/>
      <c r="BP53" s="160"/>
      <c r="BQ53" s="160"/>
      <c r="BR53" s="160"/>
      <c r="BS53" s="160"/>
      <c r="BT53" s="160"/>
      <c r="BU53" s="160"/>
      <c r="BV53" s="160"/>
      <c r="BW53" s="161"/>
      <c r="BX53" s="124"/>
      <c r="BY53" s="125"/>
      <c r="BZ53" s="125"/>
      <c r="CA53" s="125"/>
      <c r="CB53" s="125"/>
      <c r="CC53" s="125"/>
      <c r="CD53" s="125"/>
      <c r="CE53" s="125"/>
      <c r="CF53" s="126"/>
      <c r="CG53" s="126"/>
      <c r="CH53" s="126"/>
      <c r="CI53" s="126"/>
      <c r="CJ53" s="126"/>
      <c r="CK53" s="126"/>
      <c r="CL53" s="126"/>
      <c r="CM53" s="127"/>
      <c r="CN53" s="144">
        <f>BH53-AB53</f>
        <v>0</v>
      </c>
      <c r="CO53" s="145"/>
      <c r="CP53" s="145"/>
      <c r="CQ53" s="145"/>
      <c r="CR53" s="145"/>
      <c r="CS53" s="145"/>
      <c r="CT53" s="145"/>
      <c r="CU53" s="145"/>
      <c r="CV53" s="146"/>
      <c r="CW53" s="146"/>
      <c r="CX53" s="146"/>
      <c r="CY53" s="146"/>
      <c r="CZ53" s="146"/>
      <c r="DA53" s="146"/>
      <c r="DB53" s="146"/>
      <c r="DC53" s="146"/>
      <c r="DD53" s="240">
        <f t="shared" si="2"/>
        <v>0</v>
      </c>
      <c r="DE53" s="241"/>
      <c r="DF53" s="241"/>
      <c r="DG53" s="241"/>
      <c r="DH53" s="241"/>
      <c r="DI53" s="241"/>
      <c r="DJ53" s="241"/>
      <c r="DK53" s="241"/>
      <c r="DL53" s="241"/>
      <c r="DM53" s="241"/>
      <c r="DN53" s="241"/>
      <c r="DO53" s="241"/>
      <c r="DP53" s="241"/>
      <c r="DQ53" s="241"/>
      <c r="DR53" s="241"/>
      <c r="DS53" s="242"/>
    </row>
    <row r="54" spans="1:123" ht="13.5" customHeight="1" thickBot="1">
      <c r="A54" s="288"/>
      <c r="B54" s="118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8" t="s">
        <v>39</v>
      </c>
      <c r="N54" s="118"/>
      <c r="O54" s="118"/>
      <c r="P54" s="118"/>
      <c r="Q54" s="118"/>
      <c r="R54" s="118"/>
      <c r="S54" s="122"/>
      <c r="T54" s="122"/>
      <c r="U54" s="122"/>
      <c r="V54" s="122"/>
      <c r="W54" s="122"/>
      <c r="X54" s="122"/>
      <c r="Y54" s="122"/>
      <c r="Z54" s="122"/>
      <c r="AA54" s="123"/>
      <c r="AB54" s="111"/>
      <c r="AC54" s="112"/>
      <c r="AD54" s="112"/>
      <c r="AE54" s="112"/>
      <c r="AF54" s="112"/>
      <c r="AG54" s="112"/>
      <c r="AH54" s="112"/>
      <c r="AI54" s="112"/>
      <c r="AJ54" s="113"/>
      <c r="AK54" s="113"/>
      <c r="AL54" s="113"/>
      <c r="AM54" s="113"/>
      <c r="AN54" s="113"/>
      <c r="AO54" s="113"/>
      <c r="AP54" s="113"/>
      <c r="AQ54" s="114"/>
      <c r="AR54" s="124"/>
      <c r="AS54" s="125"/>
      <c r="AT54" s="125"/>
      <c r="AU54" s="125"/>
      <c r="AV54" s="125"/>
      <c r="AW54" s="125"/>
      <c r="AX54" s="125"/>
      <c r="AY54" s="125"/>
      <c r="AZ54" s="126"/>
      <c r="BA54" s="126"/>
      <c r="BB54" s="126"/>
      <c r="BC54" s="126"/>
      <c r="BD54" s="126"/>
      <c r="BE54" s="126"/>
      <c r="BF54" s="126"/>
      <c r="BG54" s="127"/>
      <c r="BH54" s="111"/>
      <c r="BI54" s="112"/>
      <c r="BJ54" s="112"/>
      <c r="BK54" s="112"/>
      <c r="BL54" s="112"/>
      <c r="BM54" s="112"/>
      <c r="BN54" s="112"/>
      <c r="BO54" s="112"/>
      <c r="BP54" s="113"/>
      <c r="BQ54" s="113"/>
      <c r="BR54" s="113"/>
      <c r="BS54" s="113"/>
      <c r="BT54" s="113"/>
      <c r="BU54" s="113"/>
      <c r="BV54" s="113"/>
      <c r="BW54" s="114"/>
      <c r="BX54" s="124"/>
      <c r="BY54" s="125"/>
      <c r="BZ54" s="125"/>
      <c r="CA54" s="125"/>
      <c r="CB54" s="125"/>
      <c r="CC54" s="125"/>
      <c r="CD54" s="125"/>
      <c r="CE54" s="125"/>
      <c r="CF54" s="126"/>
      <c r="CG54" s="126"/>
      <c r="CH54" s="126"/>
      <c r="CI54" s="126"/>
      <c r="CJ54" s="126"/>
      <c r="CK54" s="126"/>
      <c r="CL54" s="126"/>
      <c r="CM54" s="127"/>
      <c r="CN54" s="111"/>
      <c r="CO54" s="112"/>
      <c r="CP54" s="112"/>
      <c r="CQ54" s="112"/>
      <c r="CR54" s="112"/>
      <c r="CS54" s="112"/>
      <c r="CT54" s="112"/>
      <c r="CU54" s="112"/>
      <c r="CV54" s="113"/>
      <c r="CW54" s="113"/>
      <c r="CX54" s="113"/>
      <c r="CY54" s="113"/>
      <c r="CZ54" s="113"/>
      <c r="DA54" s="113"/>
      <c r="DB54" s="113"/>
      <c r="DC54" s="114"/>
      <c r="DD54" s="240">
        <f t="shared" si="2"/>
        <v>0</v>
      </c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2"/>
    </row>
    <row r="55" spans="1:123" ht="13.5" customHeight="1">
      <c r="A55" s="288"/>
      <c r="B55" s="118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04" t="s">
        <v>63</v>
      </c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4"/>
      <c r="AB55" s="111"/>
      <c r="AC55" s="112"/>
      <c r="AD55" s="112"/>
      <c r="AE55" s="112"/>
      <c r="AF55" s="112"/>
      <c r="AG55" s="112"/>
      <c r="AH55" s="112"/>
      <c r="AI55" s="112"/>
      <c r="AJ55" s="113"/>
      <c r="AK55" s="113"/>
      <c r="AL55" s="113"/>
      <c r="AM55" s="113"/>
      <c r="AN55" s="113"/>
      <c r="AO55" s="113"/>
      <c r="AP55" s="113"/>
      <c r="AQ55" s="114"/>
      <c r="AR55" s="124"/>
      <c r="AS55" s="125"/>
      <c r="AT55" s="125"/>
      <c r="AU55" s="125"/>
      <c r="AV55" s="125"/>
      <c r="AW55" s="125"/>
      <c r="AX55" s="125"/>
      <c r="AY55" s="125"/>
      <c r="AZ55" s="126"/>
      <c r="BA55" s="126"/>
      <c r="BB55" s="126"/>
      <c r="BC55" s="126"/>
      <c r="BD55" s="126"/>
      <c r="BE55" s="126"/>
      <c r="BF55" s="126"/>
      <c r="BG55" s="127"/>
      <c r="BH55" s="111"/>
      <c r="BI55" s="112"/>
      <c r="BJ55" s="112"/>
      <c r="BK55" s="112"/>
      <c r="BL55" s="112"/>
      <c r="BM55" s="112"/>
      <c r="BN55" s="112"/>
      <c r="BO55" s="112"/>
      <c r="BP55" s="113"/>
      <c r="BQ55" s="113"/>
      <c r="BR55" s="113"/>
      <c r="BS55" s="113"/>
      <c r="BT55" s="113"/>
      <c r="BU55" s="113"/>
      <c r="BV55" s="113"/>
      <c r="BW55" s="114"/>
      <c r="BX55" s="124"/>
      <c r="BY55" s="125"/>
      <c r="BZ55" s="125"/>
      <c r="CA55" s="125"/>
      <c r="CB55" s="125"/>
      <c r="CC55" s="125"/>
      <c r="CD55" s="125"/>
      <c r="CE55" s="125"/>
      <c r="CF55" s="126"/>
      <c r="CG55" s="126"/>
      <c r="CH55" s="126"/>
      <c r="CI55" s="126"/>
      <c r="CJ55" s="126"/>
      <c r="CK55" s="126"/>
      <c r="CL55" s="126"/>
      <c r="CM55" s="127"/>
      <c r="CN55" s="111"/>
      <c r="CO55" s="112"/>
      <c r="CP55" s="112"/>
      <c r="CQ55" s="112"/>
      <c r="CR55" s="112"/>
      <c r="CS55" s="112"/>
      <c r="CT55" s="112"/>
      <c r="CU55" s="112"/>
      <c r="CV55" s="113"/>
      <c r="CW55" s="113"/>
      <c r="CX55" s="113"/>
      <c r="CY55" s="113"/>
      <c r="CZ55" s="113"/>
      <c r="DA55" s="113"/>
      <c r="DB55" s="113"/>
      <c r="DC55" s="114"/>
      <c r="DD55" s="240">
        <f t="shared" si="2"/>
        <v>0</v>
      </c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2"/>
    </row>
    <row r="56" spans="1:123" ht="13.5" customHeight="1" thickBot="1">
      <c r="A56" s="288"/>
      <c r="B56" s="118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8" t="s">
        <v>54</v>
      </c>
      <c r="N56" s="120"/>
      <c r="O56" s="120"/>
      <c r="P56" s="120"/>
      <c r="Q56" s="120"/>
      <c r="R56" s="120"/>
      <c r="S56" s="135"/>
      <c r="T56" s="135"/>
      <c r="U56" s="135"/>
      <c r="V56" s="135"/>
      <c r="W56" s="135"/>
      <c r="X56" s="135"/>
      <c r="Y56" s="135"/>
      <c r="Z56" s="135"/>
      <c r="AA56" s="136"/>
      <c r="AB56" s="111"/>
      <c r="AC56" s="112"/>
      <c r="AD56" s="112"/>
      <c r="AE56" s="112"/>
      <c r="AF56" s="112"/>
      <c r="AG56" s="112"/>
      <c r="AH56" s="112"/>
      <c r="AI56" s="112"/>
      <c r="AJ56" s="113"/>
      <c r="AK56" s="113"/>
      <c r="AL56" s="113"/>
      <c r="AM56" s="113"/>
      <c r="AN56" s="113"/>
      <c r="AO56" s="113"/>
      <c r="AP56" s="113"/>
      <c r="AQ56" s="114"/>
      <c r="AR56" s="124"/>
      <c r="AS56" s="125"/>
      <c r="AT56" s="125"/>
      <c r="AU56" s="125"/>
      <c r="AV56" s="125"/>
      <c r="AW56" s="125"/>
      <c r="AX56" s="125"/>
      <c r="AY56" s="125"/>
      <c r="AZ56" s="126"/>
      <c r="BA56" s="126"/>
      <c r="BB56" s="126"/>
      <c r="BC56" s="126"/>
      <c r="BD56" s="126"/>
      <c r="BE56" s="126"/>
      <c r="BF56" s="126"/>
      <c r="BG56" s="127"/>
      <c r="BH56" s="111"/>
      <c r="BI56" s="112"/>
      <c r="BJ56" s="112"/>
      <c r="BK56" s="112"/>
      <c r="BL56" s="112"/>
      <c r="BM56" s="112"/>
      <c r="BN56" s="112"/>
      <c r="BO56" s="112"/>
      <c r="BP56" s="113"/>
      <c r="BQ56" s="113"/>
      <c r="BR56" s="113"/>
      <c r="BS56" s="113"/>
      <c r="BT56" s="113"/>
      <c r="BU56" s="113"/>
      <c r="BV56" s="113"/>
      <c r="BW56" s="114"/>
      <c r="BX56" s="124"/>
      <c r="BY56" s="125"/>
      <c r="BZ56" s="125"/>
      <c r="CA56" s="125"/>
      <c r="CB56" s="125"/>
      <c r="CC56" s="125"/>
      <c r="CD56" s="125"/>
      <c r="CE56" s="125"/>
      <c r="CF56" s="126"/>
      <c r="CG56" s="126"/>
      <c r="CH56" s="126"/>
      <c r="CI56" s="126"/>
      <c r="CJ56" s="126"/>
      <c r="CK56" s="126"/>
      <c r="CL56" s="126"/>
      <c r="CM56" s="127"/>
      <c r="CN56" s="111"/>
      <c r="CO56" s="112"/>
      <c r="CP56" s="112"/>
      <c r="CQ56" s="112"/>
      <c r="CR56" s="112"/>
      <c r="CS56" s="112"/>
      <c r="CT56" s="112"/>
      <c r="CU56" s="112"/>
      <c r="CV56" s="113"/>
      <c r="CW56" s="113"/>
      <c r="CX56" s="113"/>
      <c r="CY56" s="113"/>
      <c r="CZ56" s="113"/>
      <c r="DA56" s="113"/>
      <c r="DB56" s="113"/>
      <c r="DC56" s="114"/>
      <c r="DD56" s="240">
        <f t="shared" si="2"/>
        <v>0</v>
      </c>
      <c r="DE56" s="241"/>
      <c r="DF56" s="241"/>
      <c r="DG56" s="241"/>
      <c r="DH56" s="241"/>
      <c r="DI56" s="241"/>
      <c r="DJ56" s="241"/>
      <c r="DK56" s="241"/>
      <c r="DL56" s="241"/>
      <c r="DM56" s="241"/>
      <c r="DN56" s="241"/>
      <c r="DO56" s="241"/>
      <c r="DP56" s="241"/>
      <c r="DQ56" s="241"/>
      <c r="DR56" s="241"/>
      <c r="DS56" s="242"/>
    </row>
    <row r="57" spans="1:123" ht="13.5" customHeight="1">
      <c r="A57" s="288"/>
      <c r="B57" s="283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5"/>
      <c r="AB57" s="124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66"/>
      <c r="AR57" s="124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66"/>
      <c r="BH57" s="124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5"/>
      <c r="BW57" s="166"/>
      <c r="BX57" s="124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66"/>
      <c r="CN57" s="162">
        <f>BH57-AB57</f>
        <v>0</v>
      </c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276"/>
      <c r="DD57" s="240">
        <f t="shared" si="2"/>
        <v>0</v>
      </c>
      <c r="DE57" s="241"/>
      <c r="DF57" s="241"/>
      <c r="DG57" s="241"/>
      <c r="DH57" s="241"/>
      <c r="DI57" s="241"/>
      <c r="DJ57" s="241"/>
      <c r="DK57" s="241"/>
      <c r="DL57" s="241"/>
      <c r="DM57" s="241"/>
      <c r="DN57" s="241"/>
      <c r="DO57" s="241"/>
      <c r="DP57" s="241"/>
      <c r="DQ57" s="241"/>
      <c r="DR57" s="241"/>
      <c r="DS57" s="242"/>
    </row>
    <row r="58" spans="1:123" ht="13.5" customHeight="1" thickBot="1">
      <c r="A58" s="289"/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3"/>
      <c r="AB58" s="277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9"/>
      <c r="AR58" s="124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66"/>
      <c r="BH58" s="277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9"/>
      <c r="BX58" s="124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66"/>
      <c r="CN58" s="280">
        <f>BH58-AB58</f>
        <v>0</v>
      </c>
      <c r="CO58" s="281"/>
      <c r="CP58" s="281"/>
      <c r="CQ58" s="281"/>
      <c r="CR58" s="281"/>
      <c r="CS58" s="281"/>
      <c r="CT58" s="281"/>
      <c r="CU58" s="281"/>
      <c r="CV58" s="281"/>
      <c r="CW58" s="281"/>
      <c r="CX58" s="281"/>
      <c r="CY58" s="281"/>
      <c r="CZ58" s="281"/>
      <c r="DA58" s="281"/>
      <c r="DB58" s="281"/>
      <c r="DC58" s="282"/>
      <c r="DD58" s="240">
        <f t="shared" si="2"/>
        <v>0</v>
      </c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2"/>
    </row>
    <row r="59" spans="1:123" ht="13.5" customHeight="1">
      <c r="A59" s="21"/>
      <c r="B59" s="104" t="s">
        <v>42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233">
        <f>AJ22-AB24-AB25-AB26-AB27-AB29-AB33-AB35-AB37-AB38-AB39-AB40-AB41-AB43-AB45-AB46-AB47-AB49-AB50-AB51-AB52-AB53-AB57-AB58</f>
        <v>-416.67</v>
      </c>
      <c r="AC59" s="234"/>
      <c r="AD59" s="234"/>
      <c r="AE59" s="234"/>
      <c r="AF59" s="234"/>
      <c r="AG59" s="234"/>
      <c r="AH59" s="234"/>
      <c r="AI59" s="234"/>
      <c r="AJ59" s="235"/>
      <c r="AK59" s="235"/>
      <c r="AL59" s="235"/>
      <c r="AM59" s="235"/>
      <c r="AN59" s="235"/>
      <c r="AO59" s="235"/>
      <c r="AP59" s="235"/>
      <c r="AQ59" s="236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10"/>
      <c r="BH59" s="233">
        <f>BP22-BH24-BH25-BH26-BH27-BH29-BH33-BH35-BH37-BH38-BH39-BH40-BH41-BH43-BH45-BH46-BH47-BH49-BH50-BH51-BH52-BH53-BH57-BH58</f>
        <v>-20</v>
      </c>
      <c r="BI59" s="234"/>
      <c r="BJ59" s="234"/>
      <c r="BK59" s="234"/>
      <c r="BL59" s="234"/>
      <c r="BM59" s="234"/>
      <c r="BN59" s="234"/>
      <c r="BO59" s="234"/>
      <c r="BP59" s="235"/>
      <c r="BQ59" s="235"/>
      <c r="BR59" s="235"/>
      <c r="BS59" s="235"/>
      <c r="BT59" s="235"/>
      <c r="BU59" s="235"/>
      <c r="BV59" s="235"/>
      <c r="BW59" s="236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10"/>
      <c r="CN59" s="233">
        <f>CV22-CN24-CN25-CN26-CN27-CN29-CN33-CN35-CN37-CN38-CN39-CN40-CN41-CN43-CN45-CN46-CN47-CN49-CN50-CN51-CN52-CN53-CN57-CN58</f>
        <v>396.67</v>
      </c>
      <c r="CO59" s="234"/>
      <c r="CP59" s="234"/>
      <c r="CQ59" s="234"/>
      <c r="CR59" s="234"/>
      <c r="CS59" s="234"/>
      <c r="CT59" s="234"/>
      <c r="CU59" s="234"/>
      <c r="CV59" s="235"/>
      <c r="CW59" s="235"/>
      <c r="CX59" s="235"/>
      <c r="CY59" s="235"/>
      <c r="CZ59" s="235"/>
      <c r="DA59" s="235"/>
      <c r="DB59" s="235"/>
      <c r="DC59" s="236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3"/>
    </row>
    <row r="60" ht="13.5" customHeight="1">
      <c r="A60" s="19"/>
    </row>
    <row r="61" ht="13.5" customHeight="1">
      <c r="A61" s="20"/>
    </row>
    <row r="62" ht="12.75">
      <c r="A62" s="20"/>
    </row>
    <row r="63" ht="12" customHeight="1"/>
  </sheetData>
  <sheetProtection selectLockedCells="1"/>
  <mergeCells count="370">
    <mergeCell ref="DD59:DS59"/>
    <mergeCell ref="B59:AA59"/>
    <mergeCell ref="AB59:AQ59"/>
    <mergeCell ref="AR59:BG59"/>
    <mergeCell ref="BH59:BW59"/>
    <mergeCell ref="BX59:CM59"/>
    <mergeCell ref="CN59:DC59"/>
    <mergeCell ref="DD57:DS57"/>
    <mergeCell ref="B58:AA58"/>
    <mergeCell ref="AB58:AQ58"/>
    <mergeCell ref="AR58:BG58"/>
    <mergeCell ref="BH58:BW58"/>
    <mergeCell ref="BX58:CM58"/>
    <mergeCell ref="CN58:DC58"/>
    <mergeCell ref="DD58:DS58"/>
    <mergeCell ref="B57:AA57"/>
    <mergeCell ref="AB57:AQ57"/>
    <mergeCell ref="AR57:BG57"/>
    <mergeCell ref="BH57:BW57"/>
    <mergeCell ref="BX57:CM57"/>
    <mergeCell ref="CN57:DC57"/>
    <mergeCell ref="DD55:DS55"/>
    <mergeCell ref="B56:L56"/>
    <mergeCell ref="M56:R56"/>
    <mergeCell ref="S56:AA56"/>
    <mergeCell ref="AB56:AQ56"/>
    <mergeCell ref="AR56:BG56"/>
    <mergeCell ref="BH56:BW56"/>
    <mergeCell ref="BX56:CM56"/>
    <mergeCell ref="CN56:DC56"/>
    <mergeCell ref="DD56:DS56"/>
    <mergeCell ref="BX54:CM54"/>
    <mergeCell ref="CN54:DC54"/>
    <mergeCell ref="DD54:DS54"/>
    <mergeCell ref="CN55:DC55"/>
    <mergeCell ref="B55:L55"/>
    <mergeCell ref="M55:AA55"/>
    <mergeCell ref="AB55:AQ55"/>
    <mergeCell ref="AR55:BG55"/>
    <mergeCell ref="BH55:BW55"/>
    <mergeCell ref="BX55:CM55"/>
    <mergeCell ref="DD53:DS53"/>
    <mergeCell ref="B52:AA52"/>
    <mergeCell ref="AB52:AQ52"/>
    <mergeCell ref="B54:L54"/>
    <mergeCell ref="M54:R54"/>
    <mergeCell ref="S54:AA54"/>
    <mergeCell ref="AB54:AQ54"/>
    <mergeCell ref="AR54:BG54"/>
    <mergeCell ref="BH54:BW54"/>
    <mergeCell ref="B53:AA53"/>
    <mergeCell ref="AB53:AQ53"/>
    <mergeCell ref="AR53:BG53"/>
    <mergeCell ref="BH53:BW53"/>
    <mergeCell ref="BX53:CM53"/>
    <mergeCell ref="CN53:DC53"/>
    <mergeCell ref="B51:AA51"/>
    <mergeCell ref="AB51:AQ51"/>
    <mergeCell ref="AR51:BG51"/>
    <mergeCell ref="BH51:BW51"/>
    <mergeCell ref="BX51:CM51"/>
    <mergeCell ref="DD52:DS52"/>
    <mergeCell ref="CN50:DC50"/>
    <mergeCell ref="AR52:BG52"/>
    <mergeCell ref="BH52:BW52"/>
    <mergeCell ref="BX52:CM52"/>
    <mergeCell ref="CN52:DC52"/>
    <mergeCell ref="DD50:DS50"/>
    <mergeCell ref="CN49:DC49"/>
    <mergeCell ref="DD49:DS49"/>
    <mergeCell ref="B48:AA48"/>
    <mergeCell ref="CN51:DC51"/>
    <mergeCell ref="DD51:DS51"/>
    <mergeCell ref="B50:AA50"/>
    <mergeCell ref="AB50:AQ50"/>
    <mergeCell ref="AR50:BG50"/>
    <mergeCell ref="BH50:BW50"/>
    <mergeCell ref="BX50:CM50"/>
    <mergeCell ref="B49:I49"/>
    <mergeCell ref="K49:AA49"/>
    <mergeCell ref="AB49:AQ49"/>
    <mergeCell ref="AR49:BG49"/>
    <mergeCell ref="BH49:BW49"/>
    <mergeCell ref="BX49:CM49"/>
    <mergeCell ref="AB48:AQ48"/>
    <mergeCell ref="AR48:BG48"/>
    <mergeCell ref="BH48:BW48"/>
    <mergeCell ref="BX48:CM48"/>
    <mergeCell ref="CN48:DC48"/>
    <mergeCell ref="DD46:DS46"/>
    <mergeCell ref="DD47:DS47"/>
    <mergeCell ref="DD48:DS48"/>
    <mergeCell ref="B47:AA47"/>
    <mergeCell ref="AB47:AQ47"/>
    <mergeCell ref="AR47:BG47"/>
    <mergeCell ref="BH47:BW47"/>
    <mergeCell ref="BX47:CM47"/>
    <mergeCell ref="CN47:DC47"/>
    <mergeCell ref="B46:AA46"/>
    <mergeCell ref="AB46:AQ46"/>
    <mergeCell ref="AR46:BG46"/>
    <mergeCell ref="BH46:BW46"/>
    <mergeCell ref="BX46:CM46"/>
    <mergeCell ref="CN46:DC46"/>
    <mergeCell ref="CN44:DC44"/>
    <mergeCell ref="DD44:DS44"/>
    <mergeCell ref="B45:AA45"/>
    <mergeCell ref="AB45:AQ45"/>
    <mergeCell ref="AR45:BG45"/>
    <mergeCell ref="BH45:BW45"/>
    <mergeCell ref="BX45:CM45"/>
    <mergeCell ref="CN45:DC45"/>
    <mergeCell ref="DD45:DS45"/>
    <mergeCell ref="B44:H44"/>
    <mergeCell ref="I44:AA44"/>
    <mergeCell ref="AB44:AQ44"/>
    <mergeCell ref="AR44:BG44"/>
    <mergeCell ref="BH44:BW44"/>
    <mergeCell ref="BX44:CM44"/>
    <mergeCell ref="DD42:DS42"/>
    <mergeCell ref="CN43:DC43"/>
    <mergeCell ref="DD43:DS43"/>
    <mergeCell ref="B42:AA42"/>
    <mergeCell ref="AB42:AQ42"/>
    <mergeCell ref="B43:G43"/>
    <mergeCell ref="I43:AA43"/>
    <mergeCell ref="AB43:AQ43"/>
    <mergeCell ref="AR43:BG43"/>
    <mergeCell ref="BH43:BW43"/>
    <mergeCell ref="BX43:CM43"/>
    <mergeCell ref="AR42:BG42"/>
    <mergeCell ref="BH42:BW42"/>
    <mergeCell ref="BX42:CM42"/>
    <mergeCell ref="CN42:DC42"/>
    <mergeCell ref="DD40:DS40"/>
    <mergeCell ref="B41:AA41"/>
    <mergeCell ref="AB41:AQ41"/>
    <mergeCell ref="AR41:BG41"/>
    <mergeCell ref="BH41:BW41"/>
    <mergeCell ref="BX41:CM41"/>
    <mergeCell ref="CN41:DC41"/>
    <mergeCell ref="DD41:DS41"/>
    <mergeCell ref="B40:AA40"/>
    <mergeCell ref="AB40:AQ40"/>
    <mergeCell ref="AR40:BG40"/>
    <mergeCell ref="BH40:BW40"/>
    <mergeCell ref="BX40:CM40"/>
    <mergeCell ref="CN40:DC40"/>
    <mergeCell ref="B39:AA39"/>
    <mergeCell ref="AB39:AQ39"/>
    <mergeCell ref="AR39:BG39"/>
    <mergeCell ref="BH39:BW39"/>
    <mergeCell ref="BX39:CM39"/>
    <mergeCell ref="CN39:DC39"/>
    <mergeCell ref="C38:AA38"/>
    <mergeCell ref="AB38:AQ38"/>
    <mergeCell ref="AR38:BG38"/>
    <mergeCell ref="BH38:BW38"/>
    <mergeCell ref="BX38:CM38"/>
    <mergeCell ref="CN38:DC38"/>
    <mergeCell ref="DD36:DS36"/>
    <mergeCell ref="B37:AA37"/>
    <mergeCell ref="AB37:AQ37"/>
    <mergeCell ref="AR37:BG37"/>
    <mergeCell ref="BH37:BW37"/>
    <mergeCell ref="BX37:CM37"/>
    <mergeCell ref="CN37:DC37"/>
    <mergeCell ref="DD37:DS37"/>
    <mergeCell ref="B36:AA36"/>
    <mergeCell ref="AB36:AQ36"/>
    <mergeCell ref="AR36:BG36"/>
    <mergeCell ref="BH36:BW36"/>
    <mergeCell ref="BX36:CM36"/>
    <mergeCell ref="CN36:DC36"/>
    <mergeCell ref="BX34:CM34"/>
    <mergeCell ref="CN34:DC34"/>
    <mergeCell ref="DD34:DS34"/>
    <mergeCell ref="B35:AA35"/>
    <mergeCell ref="AB35:AQ35"/>
    <mergeCell ref="AR35:BG35"/>
    <mergeCell ref="BH35:BW35"/>
    <mergeCell ref="BX35:CM35"/>
    <mergeCell ref="CN35:DC35"/>
    <mergeCell ref="DD35:DS35"/>
    <mergeCell ref="CN32:DC32"/>
    <mergeCell ref="DD32:DS32"/>
    <mergeCell ref="B33:AA33"/>
    <mergeCell ref="AB33:AQ33"/>
    <mergeCell ref="AR33:BG33"/>
    <mergeCell ref="BH33:BW33"/>
    <mergeCell ref="BX33:CM33"/>
    <mergeCell ref="CN33:DC33"/>
    <mergeCell ref="DD33:DS33"/>
    <mergeCell ref="A32:A58"/>
    <mergeCell ref="B32:AA32"/>
    <mergeCell ref="AB32:AQ32"/>
    <mergeCell ref="AR32:BG32"/>
    <mergeCell ref="BH32:BW32"/>
    <mergeCell ref="BX32:CM32"/>
    <mergeCell ref="B34:AA34"/>
    <mergeCell ref="AB34:AQ34"/>
    <mergeCell ref="AR34:BG34"/>
    <mergeCell ref="BH34:BW34"/>
    <mergeCell ref="CN29:DC29"/>
    <mergeCell ref="DD29:DS29"/>
    <mergeCell ref="B31:AA31"/>
    <mergeCell ref="AB31:AQ31"/>
    <mergeCell ref="AR31:BG31"/>
    <mergeCell ref="BH31:BW31"/>
    <mergeCell ref="BX31:CM31"/>
    <mergeCell ref="CN31:DC31"/>
    <mergeCell ref="DD31:DS31"/>
    <mergeCell ref="B29:R29"/>
    <mergeCell ref="S29:Z29"/>
    <mergeCell ref="AB29:AQ29"/>
    <mergeCell ref="AR29:BG29"/>
    <mergeCell ref="BH29:BW29"/>
    <mergeCell ref="BX29:CM29"/>
    <mergeCell ref="DD27:DS27"/>
    <mergeCell ref="B28:AA28"/>
    <mergeCell ref="AB28:AQ28"/>
    <mergeCell ref="AR28:BG28"/>
    <mergeCell ref="BH28:BW28"/>
    <mergeCell ref="BX28:CM28"/>
    <mergeCell ref="CN28:DC28"/>
    <mergeCell ref="DD28:DS28"/>
    <mergeCell ref="BX26:CM26"/>
    <mergeCell ref="CN26:DC26"/>
    <mergeCell ref="DD26:DS26"/>
    <mergeCell ref="CN27:DC27"/>
    <mergeCell ref="B27:R27"/>
    <mergeCell ref="S27:Z27"/>
    <mergeCell ref="AB27:AQ27"/>
    <mergeCell ref="AR27:BG27"/>
    <mergeCell ref="BH27:BW27"/>
    <mergeCell ref="BX27:CM27"/>
    <mergeCell ref="CN24:DC24"/>
    <mergeCell ref="DD24:DS24"/>
    <mergeCell ref="B25:AA25"/>
    <mergeCell ref="AB25:AQ25"/>
    <mergeCell ref="AR25:BG25"/>
    <mergeCell ref="BH25:BW25"/>
    <mergeCell ref="BX25:CM25"/>
    <mergeCell ref="CN25:DC25"/>
    <mergeCell ref="DD25:DS25"/>
    <mergeCell ref="A24:A29"/>
    <mergeCell ref="B24:AA24"/>
    <mergeCell ref="AB24:AQ24"/>
    <mergeCell ref="AR24:BG24"/>
    <mergeCell ref="BH24:BW24"/>
    <mergeCell ref="BX24:CM24"/>
    <mergeCell ref="B26:AA26"/>
    <mergeCell ref="AB26:AQ26"/>
    <mergeCell ref="AR26:BG26"/>
    <mergeCell ref="BH26:BW26"/>
    <mergeCell ref="CV22:DS22"/>
    <mergeCell ref="B23:AA23"/>
    <mergeCell ref="AB23:AQ23"/>
    <mergeCell ref="AR23:BG23"/>
    <mergeCell ref="BH23:BW23"/>
    <mergeCell ref="BX23:CM23"/>
    <mergeCell ref="CN23:DC23"/>
    <mergeCell ref="DD23:DS23"/>
    <mergeCell ref="B22:AA22"/>
    <mergeCell ref="AB22:AI22"/>
    <mergeCell ref="AJ22:BG22"/>
    <mergeCell ref="BH22:BO22"/>
    <mergeCell ref="BP22:CM22"/>
    <mergeCell ref="CN22:CU22"/>
    <mergeCell ref="CV20:DS20"/>
    <mergeCell ref="B21:H21"/>
    <mergeCell ref="I21:AA21"/>
    <mergeCell ref="AB21:AI21"/>
    <mergeCell ref="AJ21:BG21"/>
    <mergeCell ref="BH21:BO21"/>
    <mergeCell ref="BP21:CM21"/>
    <mergeCell ref="CN21:CU21"/>
    <mergeCell ref="CV21:DS21"/>
    <mergeCell ref="B20:AA20"/>
    <mergeCell ref="AB20:AI20"/>
    <mergeCell ref="AJ20:BG20"/>
    <mergeCell ref="BH20:BO20"/>
    <mergeCell ref="BP20:CM20"/>
    <mergeCell ref="CN20:CU20"/>
    <mergeCell ref="CV18:DS18"/>
    <mergeCell ref="B19:AA19"/>
    <mergeCell ref="AB19:AI19"/>
    <mergeCell ref="AJ19:BG19"/>
    <mergeCell ref="BH19:BO19"/>
    <mergeCell ref="BP19:CM19"/>
    <mergeCell ref="CN19:CU19"/>
    <mergeCell ref="CV19:DS19"/>
    <mergeCell ref="B18:AA18"/>
    <mergeCell ref="AB18:AI18"/>
    <mergeCell ref="AJ18:BG18"/>
    <mergeCell ref="BH18:BO18"/>
    <mergeCell ref="BP18:CM18"/>
    <mergeCell ref="CN18:CU18"/>
    <mergeCell ref="CV16:DS16"/>
    <mergeCell ref="B17:AA17"/>
    <mergeCell ref="AB17:AI17"/>
    <mergeCell ref="AJ17:BG17"/>
    <mergeCell ref="BH17:BO17"/>
    <mergeCell ref="BP17:CM17"/>
    <mergeCell ref="CN17:CU17"/>
    <mergeCell ref="CV17:DS17"/>
    <mergeCell ref="B16:AA16"/>
    <mergeCell ref="AB16:AI16"/>
    <mergeCell ref="AJ16:BG16"/>
    <mergeCell ref="BH16:BO16"/>
    <mergeCell ref="BP16:CM16"/>
    <mergeCell ref="CN16:CU16"/>
    <mergeCell ref="CV14:DS14"/>
    <mergeCell ref="B15:AA15"/>
    <mergeCell ref="AB15:AI15"/>
    <mergeCell ref="AJ15:BG15"/>
    <mergeCell ref="BH15:BO15"/>
    <mergeCell ref="BP15:CM15"/>
    <mergeCell ref="CN15:CU15"/>
    <mergeCell ref="CV15:DR15"/>
    <mergeCell ref="B14:AA14"/>
    <mergeCell ref="AB14:AI14"/>
    <mergeCell ref="AJ14:BG14"/>
    <mergeCell ref="BH14:BO14"/>
    <mergeCell ref="BP14:CM14"/>
    <mergeCell ref="CN14:CU14"/>
    <mergeCell ref="BP12:CM12"/>
    <mergeCell ref="CN12:CU12"/>
    <mergeCell ref="CV12:DS12"/>
    <mergeCell ref="B13:AA13"/>
    <mergeCell ref="AB13:AI13"/>
    <mergeCell ref="AJ13:BG13"/>
    <mergeCell ref="BH13:BO13"/>
    <mergeCell ref="BP13:CM13"/>
    <mergeCell ref="CN13:CU13"/>
    <mergeCell ref="CV13:DS13"/>
    <mergeCell ref="CN10:CU10"/>
    <mergeCell ref="CV10:DS10"/>
    <mergeCell ref="B11:AA11"/>
    <mergeCell ref="AB11:AI11"/>
    <mergeCell ref="AJ11:BG11"/>
    <mergeCell ref="BH11:BO11"/>
    <mergeCell ref="BP11:CM11"/>
    <mergeCell ref="CN11:CU11"/>
    <mergeCell ref="CV11:DS11"/>
    <mergeCell ref="A10:A21"/>
    <mergeCell ref="B10:AA10"/>
    <mergeCell ref="AB10:AI10"/>
    <mergeCell ref="AJ10:BG10"/>
    <mergeCell ref="BH10:BO10"/>
    <mergeCell ref="BP10:CM10"/>
    <mergeCell ref="B12:AA12"/>
    <mergeCell ref="AB12:AI12"/>
    <mergeCell ref="AJ12:BG12"/>
    <mergeCell ref="BH12:BO12"/>
    <mergeCell ref="B8:AA9"/>
    <mergeCell ref="AB8:BG8"/>
    <mergeCell ref="BH8:CM8"/>
    <mergeCell ref="CN8:DS9"/>
    <mergeCell ref="AB9:BG9"/>
    <mergeCell ref="BH9:CM9"/>
    <mergeCell ref="B2:DS2"/>
    <mergeCell ref="B4:P4"/>
    <mergeCell ref="Q4:AY4"/>
    <mergeCell ref="BO4:CG4"/>
    <mergeCell ref="CI4:DS4"/>
    <mergeCell ref="B6:J6"/>
    <mergeCell ref="L6:AY6"/>
    <mergeCell ref="BO6:CH6"/>
    <mergeCell ref="CI6:DS6"/>
  </mergeCells>
  <printOptions/>
  <pageMargins left="0.25" right="0.25" top="0.25" bottom="0.25" header="0" footer="0"/>
  <pageSetup fitToHeight="1" fitToWidth="1" horizontalDpi="600" verticalDpi="600" orientation="portrait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DA-180 - Sharp Paycheck Reversal/Adjustment/Supplemental</dc:title>
  <dc:subject/>
  <dc:creator>Ken Hasenbank</dc:creator>
  <cp:keywords/>
  <dc:description/>
  <cp:lastModifiedBy>Entress</cp:lastModifiedBy>
  <cp:lastPrinted>2015-06-29T19:43:17Z</cp:lastPrinted>
  <dcterms:created xsi:type="dcterms:W3CDTF">1999-05-12T15:32:49Z</dcterms:created>
  <dcterms:modified xsi:type="dcterms:W3CDTF">2017-08-22T16:11:23Z</dcterms:modified>
  <cp:category/>
  <cp:version/>
  <cp:contentType/>
  <cp:contentStatus/>
</cp:coreProperties>
</file>