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<sst xmlns="http://schemas.openxmlformats.org/spreadsheetml/2006/main" count="43" uniqueCount="20">
  <si>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</si>
  <si>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</si>
  <si>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</si>
  <si>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</si>
  <si>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</si>
  <si>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</si>
  <si>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</si>
  <si>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</si>
  <si>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</si>
  <si>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</si>
  <si>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</si>
  <si>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</si>
  <si>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</si>
  <si>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</si>
  <si>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</si>
  <si>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</si>
  <si>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</si>
  <si>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</si>
  <si>
    <t>*</t>
  </si>
  <si>
    <t>* Off-cycle B for the 2/2/13 PPED will be cancelled due to the upgrade conversion to v9.1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</si>
</sst>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5" fontId="4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2013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41252</v>
      </c>
      <c r="B9" s="6">
        <v>41265</v>
      </c>
      <c r="C9" s="6">
        <v>41278</v>
      </c>
      <c r="D9" s="6">
        <v>41274</v>
      </c>
      <c r="E9" s="6">
        <v>41271</v>
      </c>
      <c r="F9" s="6">
        <v>41278</v>
      </c>
      <c r="G9" s="6">
        <v>41276</v>
      </c>
      <c r="H9" s="6">
        <v>41274</v>
      </c>
      <c r="I9" s="6">
        <v>41281</v>
      </c>
      <c r="J9" s="6">
        <v>41281</v>
      </c>
      <c r="K9" s="6">
        <v>41278</v>
      </c>
      <c r="L9" s="4">
        <v>41284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 aca="true" t="shared" si="0" ref="A11:G11">A9+14</f>
        <v>41266</v>
      </c>
      <c r="B11" s="6">
        <f t="shared" si="0"/>
        <v>41279</v>
      </c>
      <c r="C11" s="6">
        <f t="shared" si="0"/>
        <v>41292</v>
      </c>
      <c r="D11" s="6">
        <v>41288</v>
      </c>
      <c r="E11" s="6">
        <f>E9+14</f>
        <v>41285</v>
      </c>
      <c r="F11" s="6">
        <f t="shared" si="0"/>
        <v>41292</v>
      </c>
      <c r="G11" s="6">
        <f t="shared" si="0"/>
        <v>41290</v>
      </c>
      <c r="H11" s="6">
        <f>H9+14+1</f>
        <v>41289</v>
      </c>
      <c r="I11" s="6">
        <f>I9+14+1</f>
        <v>41296</v>
      </c>
      <c r="J11" s="6">
        <f>J9+14+1</f>
        <v>41296</v>
      </c>
      <c r="K11" s="6">
        <f>K9+14</f>
        <v>41292</v>
      </c>
      <c r="L11" s="4">
        <f>L9+14+1</f>
        <v>41299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 aca="true" t="shared" si="1" ref="A13:H13">A11+14</f>
        <v>41280</v>
      </c>
      <c r="B13" s="6">
        <f t="shared" si="1"/>
        <v>41293</v>
      </c>
      <c r="C13" s="3">
        <f t="shared" si="1"/>
        <v>41306</v>
      </c>
      <c r="D13" s="6">
        <f>D9+28</f>
        <v>41302</v>
      </c>
      <c r="E13" s="3">
        <f t="shared" si="1"/>
        <v>41299</v>
      </c>
      <c r="F13" s="6">
        <f t="shared" si="1"/>
        <v>41306</v>
      </c>
      <c r="G13" s="6">
        <f t="shared" si="1"/>
        <v>41304</v>
      </c>
      <c r="H13" s="6">
        <f t="shared" si="1"/>
        <v>41303</v>
      </c>
      <c r="I13" s="6">
        <f>I11+14-1</f>
        <v>41309</v>
      </c>
      <c r="J13" s="6">
        <f>J11+14-1</f>
        <v>41309</v>
      </c>
      <c r="K13" s="6">
        <f>K11+14</f>
        <v>41306</v>
      </c>
      <c r="L13" s="4">
        <f>L11+14-1</f>
        <v>41312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2" ref="A15:L15">A13+14</f>
        <v>41294</v>
      </c>
      <c r="B15" s="6">
        <f t="shared" si="2"/>
        <v>41307</v>
      </c>
      <c r="C15" s="3">
        <f t="shared" si="2"/>
        <v>41320</v>
      </c>
      <c r="D15" s="6">
        <v>41313</v>
      </c>
      <c r="E15" s="3">
        <f>E13+14-1</f>
        <v>41312</v>
      </c>
      <c r="F15" s="6">
        <f t="shared" si="2"/>
        <v>41320</v>
      </c>
      <c r="G15" s="64" t="s">
        <v>18</v>
      </c>
      <c r="H15" s="64" t="s">
        <v>18</v>
      </c>
      <c r="I15" s="64" t="s">
        <v>18</v>
      </c>
      <c r="J15" s="6">
        <f t="shared" si="2"/>
        <v>41323</v>
      </c>
      <c r="K15" s="6">
        <f>K13+14</f>
        <v>41320</v>
      </c>
      <c r="L15" s="4">
        <f t="shared" si="2"/>
        <v>41326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3" ref="A17:L17">A15+14</f>
        <v>41308</v>
      </c>
      <c r="B17" s="6">
        <f t="shared" si="3"/>
        <v>41321</v>
      </c>
      <c r="C17" s="3">
        <f t="shared" si="3"/>
        <v>41334</v>
      </c>
      <c r="D17" s="6">
        <f>D15+14+3</f>
        <v>41330</v>
      </c>
      <c r="E17" s="3">
        <f>E15+14+1</f>
        <v>41327</v>
      </c>
      <c r="F17" s="6">
        <f t="shared" si="3"/>
        <v>41334</v>
      </c>
      <c r="G17" s="6">
        <v>41332</v>
      </c>
      <c r="H17" s="6">
        <v>41331</v>
      </c>
      <c r="I17" s="6">
        <v>41337</v>
      </c>
      <c r="J17" s="6">
        <f t="shared" si="3"/>
        <v>41337</v>
      </c>
      <c r="K17" s="6">
        <f>K15+14</f>
        <v>41334</v>
      </c>
      <c r="L17" s="4">
        <f t="shared" si="3"/>
        <v>41340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4" ref="A19:L19">A17+14</f>
        <v>41322</v>
      </c>
      <c r="B19" s="6">
        <f t="shared" si="4"/>
        <v>41335</v>
      </c>
      <c r="C19" s="3">
        <f t="shared" si="4"/>
        <v>41348</v>
      </c>
      <c r="D19" s="6">
        <f t="shared" si="4"/>
        <v>41344</v>
      </c>
      <c r="E19" s="3">
        <f t="shared" si="4"/>
        <v>41341</v>
      </c>
      <c r="F19" s="6">
        <f t="shared" si="4"/>
        <v>41348</v>
      </c>
      <c r="G19" s="6">
        <f t="shared" si="4"/>
        <v>41346</v>
      </c>
      <c r="H19" s="6">
        <f t="shared" si="4"/>
        <v>41345</v>
      </c>
      <c r="I19" s="6">
        <f t="shared" si="4"/>
        <v>41351</v>
      </c>
      <c r="J19" s="6">
        <f t="shared" si="4"/>
        <v>41351</v>
      </c>
      <c r="K19" s="6">
        <f>K17+14</f>
        <v>41348</v>
      </c>
      <c r="L19" s="4">
        <f t="shared" si="4"/>
        <v>41354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5" ref="A21:L21">A19+14</f>
        <v>41336</v>
      </c>
      <c r="B21" s="6">
        <f t="shared" si="5"/>
        <v>41349</v>
      </c>
      <c r="C21" s="3">
        <f t="shared" si="5"/>
        <v>41362</v>
      </c>
      <c r="D21" s="6">
        <f t="shared" si="5"/>
        <v>41358</v>
      </c>
      <c r="E21" s="3">
        <f t="shared" si="5"/>
        <v>41355</v>
      </c>
      <c r="F21" s="6">
        <f t="shared" si="5"/>
        <v>41362</v>
      </c>
      <c r="G21" s="6">
        <f t="shared" si="5"/>
        <v>41360</v>
      </c>
      <c r="H21" s="6">
        <f t="shared" si="5"/>
        <v>41359</v>
      </c>
      <c r="I21" s="6">
        <f t="shared" si="5"/>
        <v>41365</v>
      </c>
      <c r="J21" s="6">
        <f t="shared" si="5"/>
        <v>41365</v>
      </c>
      <c r="K21" s="6">
        <f t="shared" si="5"/>
        <v>41362</v>
      </c>
      <c r="L21" s="4">
        <f t="shared" si="5"/>
        <v>41368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6" ref="A23:L23">A21+14</f>
        <v>41350</v>
      </c>
      <c r="B23" s="6">
        <f t="shared" si="6"/>
        <v>41363</v>
      </c>
      <c r="C23" s="3">
        <f t="shared" si="6"/>
        <v>41376</v>
      </c>
      <c r="D23" s="6">
        <f t="shared" si="6"/>
        <v>41372</v>
      </c>
      <c r="E23" s="3">
        <f t="shared" si="6"/>
        <v>41369</v>
      </c>
      <c r="F23" s="6">
        <f t="shared" si="6"/>
        <v>41376</v>
      </c>
      <c r="G23" s="6">
        <f t="shared" si="6"/>
        <v>41374</v>
      </c>
      <c r="H23" s="6">
        <f t="shared" si="6"/>
        <v>41373</v>
      </c>
      <c r="I23" s="6">
        <f t="shared" si="6"/>
        <v>41379</v>
      </c>
      <c r="J23" s="6">
        <f t="shared" si="6"/>
        <v>41379</v>
      </c>
      <c r="K23" s="6">
        <f t="shared" si="6"/>
        <v>41376</v>
      </c>
      <c r="L23" s="4">
        <f t="shared" si="6"/>
        <v>41382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7" ref="A25:L25">A23+14</f>
        <v>41364</v>
      </c>
      <c r="B25" s="6">
        <f t="shared" si="7"/>
        <v>41377</v>
      </c>
      <c r="C25" s="3">
        <f t="shared" si="7"/>
        <v>41390</v>
      </c>
      <c r="D25" s="6">
        <f t="shared" si="7"/>
        <v>41386</v>
      </c>
      <c r="E25" s="3">
        <f t="shared" si="7"/>
        <v>41383</v>
      </c>
      <c r="F25" s="6">
        <f t="shared" si="7"/>
        <v>41390</v>
      </c>
      <c r="G25" s="6">
        <f t="shared" si="7"/>
        <v>41388</v>
      </c>
      <c r="H25" s="6">
        <f t="shared" si="7"/>
        <v>41387</v>
      </c>
      <c r="I25" s="6">
        <f t="shared" si="7"/>
        <v>41393</v>
      </c>
      <c r="J25" s="6">
        <f t="shared" si="7"/>
        <v>41393</v>
      </c>
      <c r="K25" s="6">
        <f t="shared" si="7"/>
        <v>41390</v>
      </c>
      <c r="L25" s="4">
        <f t="shared" si="7"/>
        <v>41396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8" ref="A27:L27">A25+14</f>
        <v>41378</v>
      </c>
      <c r="B27" s="6">
        <f t="shared" si="8"/>
        <v>41391</v>
      </c>
      <c r="C27" s="3">
        <f t="shared" si="8"/>
        <v>41404</v>
      </c>
      <c r="D27" s="6">
        <f t="shared" si="8"/>
        <v>41400</v>
      </c>
      <c r="E27" s="3">
        <f t="shared" si="8"/>
        <v>41397</v>
      </c>
      <c r="F27" s="6">
        <f t="shared" si="8"/>
        <v>41404</v>
      </c>
      <c r="G27" s="6">
        <f t="shared" si="8"/>
        <v>41402</v>
      </c>
      <c r="H27" s="6">
        <f t="shared" si="8"/>
        <v>41401</v>
      </c>
      <c r="I27" s="6">
        <f t="shared" si="8"/>
        <v>41407</v>
      </c>
      <c r="J27" s="6">
        <f t="shared" si="8"/>
        <v>41407</v>
      </c>
      <c r="K27" s="6">
        <f t="shared" si="8"/>
        <v>41404</v>
      </c>
      <c r="L27" s="4">
        <f t="shared" si="8"/>
        <v>41410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9" ref="A29:K29">A27+14</f>
        <v>41392</v>
      </c>
      <c r="B29" s="6">
        <f t="shared" si="9"/>
        <v>41405</v>
      </c>
      <c r="C29" s="3">
        <f t="shared" si="9"/>
        <v>41418</v>
      </c>
      <c r="D29" s="6">
        <v>41414</v>
      </c>
      <c r="E29" s="3">
        <f t="shared" si="9"/>
        <v>41411</v>
      </c>
      <c r="F29" s="6">
        <f t="shared" si="9"/>
        <v>41418</v>
      </c>
      <c r="G29" s="6">
        <f t="shared" si="9"/>
        <v>41416</v>
      </c>
      <c r="H29" s="6">
        <f t="shared" si="9"/>
        <v>41415</v>
      </c>
      <c r="I29" s="6">
        <v>41422</v>
      </c>
      <c r="J29" s="6">
        <v>41422</v>
      </c>
      <c r="K29" s="6">
        <f t="shared" si="9"/>
        <v>41418</v>
      </c>
      <c r="L29" s="4">
        <f>L27+15</f>
        <v>41425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10" ref="A31:K31">A29+14</f>
        <v>41406</v>
      </c>
      <c r="B31" s="6">
        <f t="shared" si="10"/>
        <v>41419</v>
      </c>
      <c r="C31" s="3">
        <f t="shared" si="10"/>
        <v>41432</v>
      </c>
      <c r="D31" s="3">
        <f>D27+28</f>
        <v>41428</v>
      </c>
      <c r="E31" s="3">
        <f t="shared" si="10"/>
        <v>41425</v>
      </c>
      <c r="F31" s="6">
        <f t="shared" si="10"/>
        <v>41432</v>
      </c>
      <c r="G31" s="6">
        <f t="shared" si="10"/>
        <v>41430</v>
      </c>
      <c r="H31" s="6">
        <f t="shared" si="10"/>
        <v>41429</v>
      </c>
      <c r="I31" s="6">
        <f>I27+28</f>
        <v>41435</v>
      </c>
      <c r="J31" s="6">
        <f>J27+28</f>
        <v>41435</v>
      </c>
      <c r="K31" s="6">
        <f t="shared" si="10"/>
        <v>41432</v>
      </c>
      <c r="L31" s="4">
        <f>L29+13</f>
        <v>41438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1" ref="A33:L33">A31+14</f>
        <v>41420</v>
      </c>
      <c r="B33" s="6">
        <f t="shared" si="11"/>
        <v>41433</v>
      </c>
      <c r="C33" s="3">
        <f t="shared" si="11"/>
        <v>41446</v>
      </c>
      <c r="D33" s="6">
        <f>D31+14</f>
        <v>41442</v>
      </c>
      <c r="E33" s="3">
        <f t="shared" si="11"/>
        <v>41439</v>
      </c>
      <c r="F33" s="6">
        <f t="shared" si="11"/>
        <v>41446</v>
      </c>
      <c r="G33" s="6">
        <f>+G31+14</f>
        <v>41444</v>
      </c>
      <c r="H33" s="6">
        <f>+H31+14</f>
        <v>41443</v>
      </c>
      <c r="I33" s="6">
        <f>+I31+14</f>
        <v>41449</v>
      </c>
      <c r="J33" s="6">
        <f t="shared" si="11"/>
        <v>41449</v>
      </c>
      <c r="K33" s="6">
        <f t="shared" si="11"/>
        <v>41446</v>
      </c>
      <c r="L33" s="4">
        <f t="shared" si="11"/>
        <v>41452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 aca="true" t="shared" si="12" ref="A35:K35">A33+14</f>
        <v>41434</v>
      </c>
      <c r="B35" s="6">
        <f t="shared" si="12"/>
        <v>41447</v>
      </c>
      <c r="C35" s="3">
        <f t="shared" si="12"/>
        <v>41460</v>
      </c>
      <c r="D35" s="6">
        <v>41456</v>
      </c>
      <c r="E35" s="3">
        <v>41453</v>
      </c>
      <c r="F35" s="6">
        <f t="shared" si="12"/>
        <v>41460</v>
      </c>
      <c r="G35" s="6">
        <f>G31+28</f>
        <v>41458</v>
      </c>
      <c r="H35" s="6">
        <f>H31+28</f>
        <v>41457</v>
      </c>
      <c r="I35" s="3">
        <f>I31+28+1</f>
        <v>41464</v>
      </c>
      <c r="J35" s="6">
        <f>J33+14</f>
        <v>41463</v>
      </c>
      <c r="K35" s="6">
        <f t="shared" si="12"/>
        <v>41460</v>
      </c>
      <c r="L35" s="4">
        <f>L33+14</f>
        <v>41466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 aca="true" t="shared" si="13" ref="A37:K37">A35+14</f>
        <v>41448</v>
      </c>
      <c r="B37" s="6">
        <f t="shared" si="13"/>
        <v>41461</v>
      </c>
      <c r="C37" s="3">
        <f t="shared" si="13"/>
        <v>41474</v>
      </c>
      <c r="D37" s="3">
        <f>D33+28</f>
        <v>41470</v>
      </c>
      <c r="E37" s="3">
        <f>E33+28</f>
        <v>41467</v>
      </c>
      <c r="F37" s="6">
        <f t="shared" si="13"/>
        <v>41474</v>
      </c>
      <c r="G37" s="6">
        <f>G35+14</f>
        <v>41472</v>
      </c>
      <c r="H37" s="6">
        <f t="shared" si="13"/>
        <v>41471</v>
      </c>
      <c r="I37" s="6">
        <f>I35+14-1</f>
        <v>41477</v>
      </c>
      <c r="J37" s="6">
        <f>J35+14</f>
        <v>41477</v>
      </c>
      <c r="K37" s="6">
        <f t="shared" si="13"/>
        <v>41474</v>
      </c>
      <c r="L37" s="4">
        <f>L35+14</f>
        <v>41480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4" ref="A39:L39">A37+14</f>
        <v>41462</v>
      </c>
      <c r="B39" s="6">
        <f t="shared" si="14"/>
        <v>41475</v>
      </c>
      <c r="C39" s="3">
        <f t="shared" si="14"/>
        <v>41488</v>
      </c>
      <c r="D39" s="3">
        <f t="shared" si="14"/>
        <v>41484</v>
      </c>
      <c r="E39" s="3">
        <f t="shared" si="14"/>
        <v>41481</v>
      </c>
      <c r="F39" s="6">
        <f t="shared" si="14"/>
        <v>41488</v>
      </c>
      <c r="G39" s="6">
        <f>G37+14</f>
        <v>41486</v>
      </c>
      <c r="H39" s="6">
        <f>H37+14</f>
        <v>41485</v>
      </c>
      <c r="I39" s="6">
        <f>I37+14</f>
        <v>41491</v>
      </c>
      <c r="J39" s="6">
        <f t="shared" si="14"/>
        <v>41491</v>
      </c>
      <c r="K39" s="6">
        <f t="shared" si="14"/>
        <v>41488</v>
      </c>
      <c r="L39" s="4">
        <f t="shared" si="14"/>
        <v>41494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5" ref="A41:L41">A39+14</f>
        <v>41476</v>
      </c>
      <c r="B41" s="6">
        <f t="shared" si="15"/>
        <v>41489</v>
      </c>
      <c r="C41" s="3">
        <f t="shared" si="15"/>
        <v>41502</v>
      </c>
      <c r="D41" s="6">
        <f>D39+14</f>
        <v>41498</v>
      </c>
      <c r="E41" s="3">
        <f t="shared" si="15"/>
        <v>41495</v>
      </c>
      <c r="F41" s="6">
        <f t="shared" si="15"/>
        <v>41502</v>
      </c>
      <c r="G41" s="6">
        <f t="shared" si="15"/>
        <v>41500</v>
      </c>
      <c r="H41" s="6">
        <f t="shared" si="15"/>
        <v>41499</v>
      </c>
      <c r="I41" s="6">
        <f t="shared" si="15"/>
        <v>41505</v>
      </c>
      <c r="J41" s="6">
        <f t="shared" si="15"/>
        <v>41505</v>
      </c>
      <c r="K41" s="6">
        <f t="shared" si="15"/>
        <v>41502</v>
      </c>
      <c r="L41" s="4">
        <f t="shared" si="15"/>
        <v>41508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6" ref="A43:K43">A41+14</f>
        <v>41490</v>
      </c>
      <c r="B43" s="6">
        <f t="shared" si="16"/>
        <v>41503</v>
      </c>
      <c r="C43" s="3">
        <f t="shared" si="16"/>
        <v>41516</v>
      </c>
      <c r="D43" s="6">
        <v>41512</v>
      </c>
      <c r="E43" s="3">
        <f t="shared" si="16"/>
        <v>41509</v>
      </c>
      <c r="F43" s="6">
        <f t="shared" si="16"/>
        <v>41516</v>
      </c>
      <c r="G43" s="6">
        <f t="shared" si="16"/>
        <v>41514</v>
      </c>
      <c r="H43" s="6">
        <f t="shared" si="16"/>
        <v>41513</v>
      </c>
      <c r="I43" s="6">
        <v>41520</v>
      </c>
      <c r="J43" s="6">
        <v>41520</v>
      </c>
      <c r="K43" s="6">
        <f t="shared" si="16"/>
        <v>41516</v>
      </c>
      <c r="L43" s="4">
        <v>41523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7" ref="A45:K45">A43+14</f>
        <v>41504</v>
      </c>
      <c r="B45" s="6">
        <f t="shared" si="17"/>
        <v>41517</v>
      </c>
      <c r="C45" s="3">
        <f t="shared" si="17"/>
        <v>41530</v>
      </c>
      <c r="D45" s="3">
        <f>D41+28</f>
        <v>41526</v>
      </c>
      <c r="E45" s="3">
        <f t="shared" si="17"/>
        <v>41523</v>
      </c>
      <c r="F45" s="6">
        <f t="shared" si="17"/>
        <v>41530</v>
      </c>
      <c r="G45" s="6">
        <f t="shared" si="17"/>
        <v>41528</v>
      </c>
      <c r="H45" s="6">
        <f t="shared" si="17"/>
        <v>41527</v>
      </c>
      <c r="I45" s="6">
        <f>I41+28</f>
        <v>41533</v>
      </c>
      <c r="J45" s="6">
        <f>J41+28</f>
        <v>41533</v>
      </c>
      <c r="K45" s="6">
        <f t="shared" si="17"/>
        <v>41530</v>
      </c>
      <c r="L45" s="4">
        <f>L41+28</f>
        <v>41536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8" ref="A47:L47">A45+14</f>
        <v>41518</v>
      </c>
      <c r="B47" s="6">
        <f t="shared" si="18"/>
        <v>41531</v>
      </c>
      <c r="C47" s="3">
        <f t="shared" si="18"/>
        <v>41544</v>
      </c>
      <c r="D47" s="6">
        <f>D45+14</f>
        <v>41540</v>
      </c>
      <c r="E47" s="3">
        <f t="shared" si="18"/>
        <v>41537</v>
      </c>
      <c r="F47" s="6">
        <f t="shared" si="18"/>
        <v>41544</v>
      </c>
      <c r="G47" s="6">
        <f t="shared" si="18"/>
        <v>41542</v>
      </c>
      <c r="H47" s="6">
        <f t="shared" si="18"/>
        <v>41541</v>
      </c>
      <c r="I47" s="6">
        <f>I45+14</f>
        <v>41547</v>
      </c>
      <c r="J47" s="6">
        <f t="shared" si="18"/>
        <v>41547</v>
      </c>
      <c r="K47" s="6">
        <f t="shared" si="18"/>
        <v>41544</v>
      </c>
      <c r="L47" s="4">
        <f t="shared" si="18"/>
        <v>41550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9" ref="A49:L49">A47+14</f>
        <v>41532</v>
      </c>
      <c r="B49" s="6">
        <f t="shared" si="19"/>
        <v>41545</v>
      </c>
      <c r="C49" s="3">
        <f t="shared" si="19"/>
        <v>41558</v>
      </c>
      <c r="D49" s="6">
        <f>D47+14</f>
        <v>41554</v>
      </c>
      <c r="E49" s="3">
        <f t="shared" si="19"/>
        <v>41551</v>
      </c>
      <c r="F49" s="6">
        <f t="shared" si="19"/>
        <v>41558</v>
      </c>
      <c r="G49" s="6">
        <f t="shared" si="19"/>
        <v>41556</v>
      </c>
      <c r="H49" s="6">
        <f t="shared" si="19"/>
        <v>41555</v>
      </c>
      <c r="I49" s="6">
        <f>I47+14+1</f>
        <v>41562</v>
      </c>
      <c r="J49" s="6">
        <f t="shared" si="19"/>
        <v>41561</v>
      </c>
      <c r="K49" s="6">
        <f t="shared" si="19"/>
        <v>41558</v>
      </c>
      <c r="L49" s="4">
        <f t="shared" si="19"/>
        <v>41564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20" ref="A51:L51">A49+14</f>
        <v>41546</v>
      </c>
      <c r="B51" s="6">
        <f t="shared" si="20"/>
        <v>41559</v>
      </c>
      <c r="C51" s="3">
        <f t="shared" si="20"/>
        <v>41572</v>
      </c>
      <c r="D51" s="6">
        <f>D49+14</f>
        <v>41568</v>
      </c>
      <c r="E51" s="3">
        <f t="shared" si="20"/>
        <v>41565</v>
      </c>
      <c r="F51" s="6">
        <f t="shared" si="20"/>
        <v>41572</v>
      </c>
      <c r="G51" s="6">
        <f t="shared" si="20"/>
        <v>41570</v>
      </c>
      <c r="H51" s="6">
        <f t="shared" si="20"/>
        <v>41569</v>
      </c>
      <c r="I51" s="6">
        <f>I49+14-1</f>
        <v>41575</v>
      </c>
      <c r="J51" s="6">
        <f t="shared" si="20"/>
        <v>41575</v>
      </c>
      <c r="K51" s="6">
        <f t="shared" si="20"/>
        <v>41572</v>
      </c>
      <c r="L51" s="4">
        <f t="shared" si="20"/>
        <v>41578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21" ref="A53:F53">A51+14</f>
        <v>41560</v>
      </c>
      <c r="B53" s="6">
        <f t="shared" si="21"/>
        <v>41573</v>
      </c>
      <c r="C53" s="3">
        <f t="shared" si="21"/>
        <v>41586</v>
      </c>
      <c r="D53" s="6">
        <f t="shared" si="21"/>
        <v>41582</v>
      </c>
      <c r="E53" s="3">
        <f t="shared" si="21"/>
        <v>41579</v>
      </c>
      <c r="F53" s="6">
        <f t="shared" si="21"/>
        <v>41586</v>
      </c>
      <c r="G53" s="6">
        <v>41584</v>
      </c>
      <c r="H53" s="6">
        <v>41583</v>
      </c>
      <c r="I53" s="6">
        <f>I51+14+1</f>
        <v>41590</v>
      </c>
      <c r="J53" s="6">
        <f>J51+14+1</f>
        <v>41590</v>
      </c>
      <c r="K53" s="6">
        <f>K51+14</f>
        <v>41586</v>
      </c>
      <c r="L53" s="4">
        <f>L51+14+1</f>
        <v>41593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41574</v>
      </c>
      <c r="B55" s="6">
        <f>B53+14</f>
        <v>41587</v>
      </c>
      <c r="C55" s="3">
        <f>C53+14</f>
        <v>41600</v>
      </c>
      <c r="D55" s="3">
        <v>41596</v>
      </c>
      <c r="E55" s="3">
        <v>41593</v>
      </c>
      <c r="F55" s="6">
        <v>41600</v>
      </c>
      <c r="G55" s="6">
        <f>G51+28</f>
        <v>41598</v>
      </c>
      <c r="H55" s="6">
        <f>H51+28</f>
        <v>41597</v>
      </c>
      <c r="I55" s="6">
        <v>41603</v>
      </c>
      <c r="J55" s="6">
        <f>J53+14-1</f>
        <v>41603</v>
      </c>
      <c r="K55" s="6">
        <v>41600</v>
      </c>
      <c r="L55" s="4">
        <f>L53+14+3</f>
        <v>41610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22" ref="A57:J57">A55+14</f>
        <v>41588</v>
      </c>
      <c r="B57" s="6">
        <f t="shared" si="22"/>
        <v>41601</v>
      </c>
      <c r="C57" s="3">
        <f>C53+28</f>
        <v>41614</v>
      </c>
      <c r="D57" s="6">
        <f>D53+28</f>
        <v>41610</v>
      </c>
      <c r="E57" s="6">
        <f>E53+28-2</f>
        <v>41605</v>
      </c>
      <c r="F57" s="6">
        <f>F53+28</f>
        <v>41614</v>
      </c>
      <c r="G57" s="6">
        <f t="shared" si="22"/>
        <v>41612</v>
      </c>
      <c r="H57" s="6">
        <f t="shared" si="22"/>
        <v>41611</v>
      </c>
      <c r="I57" s="6">
        <f>I53+28-1</f>
        <v>41617</v>
      </c>
      <c r="J57" s="6">
        <f t="shared" si="22"/>
        <v>41617</v>
      </c>
      <c r="K57" s="6">
        <f>K53+28</f>
        <v>41614</v>
      </c>
      <c r="L57" s="4">
        <f>L55+14-4</f>
        <v>41620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3" ref="A59:H59">A57+14</f>
        <v>41602</v>
      </c>
      <c r="B59" s="6">
        <f t="shared" si="23"/>
        <v>41615</v>
      </c>
      <c r="C59" s="3">
        <f t="shared" si="23"/>
        <v>41628</v>
      </c>
      <c r="D59" s="6">
        <f>D57+14</f>
        <v>41624</v>
      </c>
      <c r="E59" s="3">
        <f>E57+14+2</f>
        <v>41621</v>
      </c>
      <c r="F59" s="6">
        <f>F57+14</f>
        <v>41628</v>
      </c>
      <c r="G59" s="6">
        <f t="shared" si="23"/>
        <v>41626</v>
      </c>
      <c r="H59" s="6">
        <f t="shared" si="23"/>
        <v>41625</v>
      </c>
      <c r="I59" s="6">
        <f>I57+14</f>
        <v>41631</v>
      </c>
      <c r="J59" s="6">
        <f>J57+14</f>
        <v>41631</v>
      </c>
      <c r="K59" s="3">
        <v>41628</v>
      </c>
      <c r="L59" s="4">
        <v>41635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41616</v>
      </c>
      <c r="B61" s="6">
        <f>B59+14</f>
        <v>41629</v>
      </c>
      <c r="C61" s="3">
        <f>C57+28</f>
        <v>41642</v>
      </c>
      <c r="D61" s="6">
        <f>D59+14</f>
        <v>41638</v>
      </c>
      <c r="E61" s="3">
        <v>41635</v>
      </c>
      <c r="F61" s="6">
        <f>F57+28</f>
        <v>41642</v>
      </c>
      <c r="G61" s="6">
        <f>G59+14+1</f>
        <v>41641</v>
      </c>
      <c r="H61" s="6">
        <f>H59+14-1</f>
        <v>41638</v>
      </c>
      <c r="I61" s="6">
        <f>I59+14+1</f>
        <v>41646</v>
      </c>
      <c r="J61" s="6">
        <f>J57+28</f>
        <v>41645</v>
      </c>
      <c r="K61" s="6">
        <f>K57+28</f>
        <v>41642</v>
      </c>
      <c r="L61" s="4">
        <f>L57+28</f>
        <v>41648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 aca="true" t="shared" si="24" ref="A63:K63">A61+14</f>
        <v>41630</v>
      </c>
      <c r="B63" s="6">
        <f t="shared" si="24"/>
        <v>41643</v>
      </c>
      <c r="C63" s="3">
        <f t="shared" si="24"/>
        <v>41656</v>
      </c>
      <c r="D63" s="6">
        <v>41652</v>
      </c>
      <c r="E63" s="3">
        <f>E59+28</f>
        <v>41649</v>
      </c>
      <c r="F63" s="6">
        <f t="shared" si="24"/>
        <v>41656</v>
      </c>
      <c r="G63" s="6">
        <f>G61+14-1</f>
        <v>41654</v>
      </c>
      <c r="H63" s="6">
        <f>H61+14+1</f>
        <v>41653</v>
      </c>
      <c r="I63" s="6">
        <f>I61+14</f>
        <v>41660</v>
      </c>
      <c r="J63" s="6">
        <f>J61+14+1</f>
        <v>41660</v>
      </c>
      <c r="K63" s="6">
        <f t="shared" si="24"/>
        <v>41656</v>
      </c>
      <c r="L63" s="4">
        <f>L61+14+1</f>
        <v>41663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5" t="s">
        <v>19</v>
      </c>
      <c r="B67" s="66"/>
      <c r="C67" s="67"/>
      <c r="D67" s="68"/>
      <c r="E67" s="68"/>
      <c r="F67" s="68"/>
      <c r="G67" s="68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aentress</cp:lastModifiedBy>
  <cp:lastPrinted>2007-08-22T18:53:26Z</cp:lastPrinted>
  <dcterms:created xsi:type="dcterms:W3CDTF">1999-10-04T21:55:41Z</dcterms:created>
  <dcterms:modified xsi:type="dcterms:W3CDTF">2013-12-20T20:12:46Z</dcterms:modified>
  <cp:category/>
  <cp:version/>
  <cp:contentType/>
  <cp:contentStatus/>
</cp:coreProperties>
</file>