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41" i="1" l="1"/>
  <c r="D18" i="1"/>
  <c r="D19" i="1"/>
  <c r="D20" i="1"/>
  <c r="D21" i="1"/>
  <c r="D24" i="1"/>
  <c r="D25" i="1"/>
  <c r="D26" i="1"/>
  <c r="D27" i="1"/>
  <c r="D28" i="1"/>
  <c r="D29" i="1"/>
  <c r="D33" i="1"/>
  <c r="D34" i="1"/>
  <c r="D35" i="1"/>
  <c r="D36" i="1"/>
  <c r="D37" i="1"/>
  <c r="D38" i="1"/>
  <c r="D44" i="1"/>
  <c r="D45" i="1"/>
  <c r="D46" i="1"/>
  <c r="D47" i="1"/>
  <c r="D48" i="1"/>
  <c r="D49" i="1"/>
  <c r="D50" i="1"/>
  <c r="D53" i="1"/>
  <c r="D54" i="1"/>
  <c r="D57" i="1"/>
  <c r="D58" i="1"/>
  <c r="D59" i="1"/>
  <c r="D60" i="1"/>
  <c r="D8" i="1"/>
  <c r="D11" i="1"/>
  <c r="D14" i="1"/>
  <c r="D15" i="1"/>
  <c r="D7" i="1"/>
</calcChain>
</file>

<file path=xl/sharedStrings.xml><?xml version="1.0" encoding="utf-8"?>
<sst xmlns="http://schemas.openxmlformats.org/spreadsheetml/2006/main" count="104" uniqueCount="99">
  <si>
    <t>Model</t>
  </si>
  <si>
    <t>Description</t>
  </si>
  <si>
    <t>SAP</t>
  </si>
  <si>
    <t>HydroCut Single-Drive Walk Behind</t>
  </si>
  <si>
    <t>HC32KAV15E</t>
  </si>
  <si>
    <t>15 gross hp** Kawasaki FS541V Electric Start w/ 32" Deck</t>
  </si>
  <si>
    <t>HC36KAV15E</t>
  </si>
  <si>
    <t>15 gross hp** Kawasaki FS541V Electric Start w/ 36" Deck</t>
  </si>
  <si>
    <t>Comfort Control Dual-Drive HydroWalk</t>
  </si>
  <si>
    <t>CCWKAV1536</t>
  </si>
  <si>
    <t>Pro Cut S Hydrostatic 3-Wheel Riders</t>
  </si>
  <si>
    <t>5901279 w/ 5900632</t>
  </si>
  <si>
    <t>H2227B w/ R61</t>
  </si>
  <si>
    <t>27 gross hp* Briggs &amp; Stratton Commercial Turf Series w/ 61" Deck</t>
  </si>
  <si>
    <t>5900533 w/ 5900632</t>
  </si>
  <si>
    <t>H2224KAV w/ R61</t>
  </si>
  <si>
    <t>24 gross hp** Kawasaki FS730V w/ 61" Deck</t>
  </si>
  <si>
    <t xml:space="preserve">IS 600Z Zero Turn </t>
  </si>
  <si>
    <t>IS600ZB2544</t>
  </si>
  <si>
    <t>25 gross hp* Briggs &amp; Stratton Commercial Turf Series w/ 44" Deck</t>
  </si>
  <si>
    <t>IS600ZKAV1944</t>
  </si>
  <si>
    <t>18.5 gross hp** Kawasaki FS600V w/ 44" Deck</t>
  </si>
  <si>
    <t>IS600ZB2548</t>
  </si>
  <si>
    <t>25 gross hp* Briggs &amp; Stratton Commercial Turf Series w/ 48" Deck</t>
  </si>
  <si>
    <t>IS600ZKAV1948</t>
  </si>
  <si>
    <t>18.5 gross hp** Kawasaki FS600V w/ 48" Deck</t>
  </si>
  <si>
    <t xml:space="preserve">IS 700Z Zero Turn </t>
  </si>
  <si>
    <t>IS700ZB2752</t>
  </si>
  <si>
    <t>27 gross hp* Briggs &amp; Stratton Commercial Turf Series w/ 52" Deck</t>
  </si>
  <si>
    <t>IS700ZKAV2352</t>
  </si>
  <si>
    <t>23 gross hp** Kawasaki FS691V w/ 52" Deck</t>
  </si>
  <si>
    <t>IS700ZB2761</t>
  </si>
  <si>
    <t>IS700ZKAV2461</t>
  </si>
  <si>
    <t>5901226†</t>
  </si>
  <si>
    <t>IS700ZBV2861</t>
  </si>
  <si>
    <t>28 gross hp* Vanguard BIG BLOCK w/ 61" Deck</t>
  </si>
  <si>
    <t>TBD</t>
  </si>
  <si>
    <t>IS700ZBV2661</t>
  </si>
  <si>
    <t>26 gross hp* 810cc Vanguard V-Twin w/ 61" Deck</t>
  </si>
  <si>
    <t>IS 2100Z Zero Turn</t>
  </si>
  <si>
    <t>IS2100ZBV2652</t>
  </si>
  <si>
    <t>26 gross hp* 810cc Vanguard V-Twin w/ 52" Deck</t>
  </si>
  <si>
    <t>IS2100ZKAV2652</t>
  </si>
  <si>
    <t>25.5 gross hp** Kawasaki FX801V w/ 52" Deck</t>
  </si>
  <si>
    <t>IS2100ZBV2661</t>
  </si>
  <si>
    <t xml:space="preserve">26 gross hp* 810cc Vanguard V-Twin w/ 61" Deck </t>
  </si>
  <si>
    <t>IS2100ZKAV2661</t>
  </si>
  <si>
    <t>25.5 gross hp** Kawasaki FX801V w/ 61" Deck</t>
  </si>
  <si>
    <t>IS2100ZBV3261</t>
  </si>
  <si>
    <t>32 gross hp* Vanguard BIG BLOCK w/ 61" Deck</t>
  </si>
  <si>
    <t>IS2100ZKOH2961</t>
  </si>
  <si>
    <t>29 gross hp^ Kohler EVC749 Command PRO EFI w/ 61" Deck</t>
  </si>
  <si>
    <t xml:space="preserve">IS 2500Z Zero Turn </t>
  </si>
  <si>
    <t>IS2500ZY24D61</t>
  </si>
  <si>
    <t>24 gross hp^ Yanmar Diesel w/ 61" Deck</t>
  </si>
  <si>
    <t>*All power levels are stated gross horsepower at 3600 rpm per SAEJ1940 as rated by Briggs &amp; Stratton.</t>
  </si>
  <si>
    <t>**All power levels are stated gross horsepower per SAE J2723 as rated by Kawasaki.</t>
  </si>
  <si>
    <t>^Power levels rated by engine manufacturer.</t>
  </si>
  <si>
    <t>~Dealer must be propane authorized to sell IS 3100Z Propane models.</t>
  </si>
  <si>
    <r>
      <rPr>
        <sz val="8"/>
        <rFont val="Calibri"/>
        <family val="2"/>
      </rPr>
      <t>†</t>
    </r>
    <r>
      <rPr>
        <sz val="8"/>
        <rFont val="Arial"/>
        <family val="2"/>
      </rPr>
      <t xml:space="preserve"> This product DOES NOT meet California exhaust and evaporative emissions regulations for 2013. This product CANNOT be sold in California.</t>
    </r>
  </si>
  <si>
    <t xml:space="preserve">IS 3100Z Zero-Turn </t>
  </si>
  <si>
    <t>IS3100ZBV3261</t>
  </si>
  <si>
    <t>5900301†</t>
  </si>
  <si>
    <t>IS3100ZBV3661</t>
  </si>
  <si>
    <t>36 gross hp* Vanguard BIG BLOCK w/ 61" Deck</t>
  </si>
  <si>
    <t>5900969†</t>
  </si>
  <si>
    <t>IS3100ZKAV3761</t>
  </si>
  <si>
    <t>37 gross hp** Kawasaki FX1000V DFI w/ 61" Deck</t>
  </si>
  <si>
    <t>IS3100ZBV3672</t>
  </si>
  <si>
    <t>36 gross hp* Vanguard BIG BLOCK w/ 72" Deck</t>
  </si>
  <si>
    <t>IS3100ZKAV3772</t>
  </si>
  <si>
    <t>37 gross hp** Kawasaki FX1000V DFI w/ 72" Deck</t>
  </si>
  <si>
    <t>5900789 ~†</t>
  </si>
  <si>
    <t>IS3100ZBVP3261</t>
  </si>
  <si>
    <t>895cc Vanguard BIG BLOCK Propane w/ 61" Deck</t>
  </si>
  <si>
    <t>5900790 w/ 5900510 ~†</t>
  </si>
  <si>
    <t>IS3100ZBVP32 w/ 3100/72</t>
  </si>
  <si>
    <t>895cc Vanguard BIG BLOCK Propane w/ 72" Deck</t>
  </si>
  <si>
    <t xml:space="preserve">IS 5100Z ZeroTurn </t>
  </si>
  <si>
    <t>IS5100ZC33D72</t>
  </si>
  <si>
    <t>33.5 gross hp^ Caterpillar Diesel w/ 72" Deck</t>
  </si>
  <si>
    <t>IS5100ZC33D72RD</t>
  </si>
  <si>
    <t>33.5 gross hp^ Caterpillar Diesel w/ 72" Rear-discharge Deck</t>
  </si>
  <si>
    <t xml:space="preserve">F800X Front Cut                                  </t>
  </si>
  <si>
    <t>5901236 w/ 5901237†</t>
  </si>
  <si>
    <t>F800XB31 w/ F800X/61</t>
  </si>
  <si>
    <t>31 gross hp* Vanguard w/ 61" Deck</t>
  </si>
  <si>
    <t>5901236 w/ 5901238†</t>
  </si>
  <si>
    <t>F800XB31 w/ F800X/72</t>
  </si>
  <si>
    <t>31 gross hp* Vanguard w/ 72" Deck</t>
  </si>
  <si>
    <t>5901235 w/ 5901237</t>
  </si>
  <si>
    <t>F800XY30D w/ F800X/61</t>
  </si>
  <si>
    <t>30 gross hp^ Yanmar Diesel w/ 61" Deck</t>
  </si>
  <si>
    <t>5901235 w/ 5901238</t>
  </si>
  <si>
    <t>F800XY30D w/ F800X/72</t>
  </si>
  <si>
    <t>30 gross hp^ Yanmar Diesel w/ 72" Deck</t>
  </si>
  <si>
    <t xml:space="preserve">                                                          State of Kansas Price List</t>
  </si>
  <si>
    <t>Kansas Pricing</t>
  </si>
  <si>
    <t>2014 MODELS - Effective 10/16/13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</si>
</sst>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$&quot;#,##0_);\(&quot;$&quot;#,##0\)"/>
    <numFmt numFmtId="44" formatCode="_(&quot;$&quot;* #,##0.00_);_(&quot;$&quot;* \(#,##0.00\);_(&quot;$&quot;* &quot;-&quot;??_);_(@_)"/>
    <numFmt numFmtId="164" formatCode="&quot;$&quot;#,##0"/>
    <numFmt numFmtId="165" formatCode="&quot;$&quot;#,##0.00"/>
  </numFmts>
  <fonts count="17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6" fillId="0" borderId="0" applyFont="0" applyFill="0" applyBorder="0" applyAlignment="0" applyProtection="0"/>
  </cellStyleXfs>
  <cellXfs count="107">
    <xf numFmtId="0" fontId="0" fillId="0" borderId="0" xfId="0"/>
    <xf numFmtId="0" fontId="1" fillId="0" borderId="0" xfId="1"/>
    <xf numFmtId="0" fontId="1" fillId="0" borderId="0" xfId="1" applyFill="1" applyAlignment="1"/>
    <xf numFmtId="0" fontId="1" fillId="0" borderId="0" xfId="1" applyFill="1" applyBorder="1" applyAlignment="1">
      <alignment vertical="center"/>
    </xf>
    <xf numFmtId="165" fontId="5" fillId="0" borderId="0" xfId="1" applyNumberFormat="1" applyFont="1" applyFill="1" applyBorder="1" applyAlignment="1">
      <alignment horizontal="center" vertical="center" wrapText="1"/>
    </xf>
    <xf numFmtId="10" fontId="6" fillId="0" borderId="0" xfId="1" applyNumberFormat="1" applyFont="1" applyBorder="1"/>
    <xf numFmtId="0" fontId="6" fillId="0" borderId="0" xfId="1" applyFont="1" applyBorder="1"/>
    <xf numFmtId="10" fontId="7" fillId="0" borderId="0" xfId="1" applyNumberFormat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165" fontId="5" fillId="0" borderId="0" xfId="2" applyNumberFormat="1" applyFont="1" applyFill="1" applyBorder="1" applyAlignment="1">
      <alignment horizontal="center"/>
    </xf>
    <xf numFmtId="0" fontId="8" fillId="0" borderId="0" xfId="1" applyFont="1" applyBorder="1"/>
    <xf numFmtId="0" fontId="1" fillId="0" borderId="0" xfId="1" applyFill="1" applyBorder="1" applyAlignment="1"/>
    <xf numFmtId="165" fontId="2" fillId="0" borderId="0" xfId="2" applyNumberFormat="1" applyFont="1" applyFill="1" applyBorder="1"/>
    <xf numFmtId="0" fontId="2" fillId="0" borderId="0" xfId="1" applyFont="1" applyBorder="1" applyAlignment="1">
      <alignment horizontal="left"/>
    </xf>
    <xf numFmtId="0" fontId="2" fillId="0" borderId="0" xfId="1" applyFont="1" applyBorder="1"/>
    <xf numFmtId="164" fontId="2" fillId="0" borderId="0" xfId="2" applyNumberFormat="1" applyFont="1" applyBorder="1"/>
    <xf numFmtId="165" fontId="2" fillId="0" borderId="0" xfId="2" applyNumberFormat="1" applyFont="1" applyBorder="1"/>
    <xf numFmtId="10" fontId="8" fillId="0" borderId="0" xfId="1" applyNumberFormat="1" applyFont="1" applyBorder="1"/>
    <xf numFmtId="0" fontId="7" fillId="0" borderId="0" xfId="1" applyFont="1" applyBorder="1"/>
    <xf numFmtId="0" fontId="2" fillId="0" borderId="3" xfId="1" applyFont="1" applyFill="1" applyBorder="1"/>
    <xf numFmtId="164" fontId="2" fillId="0" borderId="3" xfId="2" applyNumberFormat="1" applyFont="1" applyFill="1" applyBorder="1"/>
    <xf numFmtId="165" fontId="2" fillId="0" borderId="3" xfId="2" applyNumberFormat="1" applyFont="1" applyFill="1" applyBorder="1"/>
    <xf numFmtId="0" fontId="2" fillId="0" borderId="4" xfId="1" applyFont="1" applyFill="1" applyBorder="1"/>
    <xf numFmtId="164" fontId="2" fillId="0" borderId="4" xfId="2" applyNumberFormat="1" applyFont="1" applyFill="1" applyBorder="1"/>
    <xf numFmtId="165" fontId="2" fillId="0" borderId="4" xfId="2" applyNumberFormat="1" applyFont="1" applyFill="1" applyBorder="1"/>
    <xf numFmtId="164" fontId="1" fillId="0" borderId="0" xfId="1" applyNumberFormat="1" applyBorder="1"/>
    <xf numFmtId="0" fontId="1" fillId="0" borderId="0" xfId="1" applyFill="1" applyBorder="1" applyAlignment="1">
      <alignment horizontal="center" vertical="center"/>
    </xf>
    <xf numFmtId="165" fontId="11" fillId="0" borderId="0" xfId="2" applyNumberFormat="1" applyFont="1" applyFill="1" applyBorder="1"/>
    <xf numFmtId="10" fontId="6" fillId="0" borderId="0" xfId="1" applyNumberFormat="1" applyFont="1" applyFill="1" applyBorder="1"/>
    <xf numFmtId="0" fontId="2" fillId="0" borderId="0" xfId="1" applyFont="1" applyFill="1" applyBorder="1"/>
    <xf numFmtId="0" fontId="11" fillId="0" borderId="3" xfId="1" applyFont="1" applyFill="1" applyBorder="1"/>
    <xf numFmtId="0" fontId="11" fillId="0" borderId="4" xfId="1" applyFont="1" applyFill="1" applyBorder="1"/>
    <xf numFmtId="0" fontId="11" fillId="0" borderId="0" xfId="1" applyFont="1" applyFill="1" applyBorder="1" applyAlignment="1">
      <alignment horizontal="left"/>
    </xf>
    <xf numFmtId="0" fontId="11" fillId="0" borderId="0" xfId="1" applyFont="1" applyFill="1" applyBorder="1"/>
    <xf numFmtId="164" fontId="2" fillId="0" borderId="0" xfId="2" applyNumberFormat="1" applyFont="1" applyFill="1" applyBorder="1"/>
    <xf numFmtId="165" fontId="12" fillId="0" borderId="0" xfId="2" applyNumberFormat="1" applyFont="1" applyFill="1" applyBorder="1"/>
    <xf numFmtId="0" fontId="5" fillId="0" borderId="0" xfId="1" applyFont="1" applyFill="1" applyBorder="1"/>
    <xf numFmtId="0" fontId="11" fillId="0" borderId="3" xfId="1" applyFont="1" applyFill="1" applyBorder="1" applyAlignment="1">
      <alignment horizontal="left"/>
    </xf>
    <xf numFmtId="0" fontId="10" fillId="0" borderId="0" xfId="1" applyFont="1" applyFill="1" applyBorder="1" applyAlignment="1"/>
    <xf numFmtId="0" fontId="2" fillId="0" borderId="3" xfId="1" applyFont="1" applyFill="1" applyBorder="1" applyAlignment="1">
      <alignment horizontal="left"/>
    </xf>
    <xf numFmtId="0" fontId="2" fillId="0" borderId="4" xfId="1" applyFont="1" applyFill="1" applyBorder="1" applyAlignment="1">
      <alignment horizontal="left"/>
    </xf>
    <xf numFmtId="0" fontId="2" fillId="0" borderId="6" xfId="1" applyFont="1" applyFill="1" applyBorder="1" applyAlignment="1">
      <alignment horizontal="left"/>
    </xf>
    <xf numFmtId="0" fontId="2" fillId="0" borderId="7" xfId="1" applyFont="1" applyFill="1" applyBorder="1" applyAlignment="1">
      <alignment horizontal="left"/>
    </xf>
    <xf numFmtId="0" fontId="1" fillId="0" borderId="2" xfId="1" applyFill="1" applyBorder="1" applyAlignment="1"/>
    <xf numFmtId="164" fontId="1" fillId="0" borderId="2" xfId="1" applyNumberFormat="1" applyFill="1" applyBorder="1" applyAlignment="1"/>
    <xf numFmtId="0" fontId="11" fillId="0" borderId="4" xfId="1" applyFont="1" applyFill="1" applyBorder="1" applyAlignment="1">
      <alignment horizontal="left"/>
    </xf>
    <xf numFmtId="0" fontId="2" fillId="0" borderId="0" xfId="1" applyFont="1" applyFill="1" applyBorder="1" applyAlignment="1">
      <alignment horizontal="left"/>
    </xf>
    <xf numFmtId="0" fontId="5" fillId="0" borderId="0" xfId="1" applyFont="1" applyFill="1" applyBorder="1" applyAlignment="1">
      <alignment horizontal="left"/>
    </xf>
    <xf numFmtId="164" fontId="1" fillId="0" borderId="2" xfId="1" applyNumberFormat="1" applyBorder="1" applyAlignment="1"/>
    <xf numFmtId="165" fontId="1" fillId="0" borderId="2" xfId="1" applyNumberFormat="1" applyBorder="1" applyAlignment="1"/>
    <xf numFmtId="164" fontId="9" fillId="0" borderId="2" xfId="1" applyNumberFormat="1" applyFont="1" applyFill="1" applyBorder="1" applyAlignment="1">
      <alignment horizontal="left"/>
    </xf>
    <xf numFmtId="0" fontId="1" fillId="0" borderId="0" xfId="1" applyNumberFormat="1" applyFill="1" applyAlignment="1"/>
    <xf numFmtId="0" fontId="1" fillId="0" borderId="0" xfId="1" applyNumberFormat="1" applyFill="1" applyBorder="1" applyAlignment="1">
      <alignment vertical="center"/>
    </xf>
    <xf numFmtId="0" fontId="5" fillId="0" borderId="0" xfId="1" applyNumberFormat="1" applyFont="1" applyFill="1" applyBorder="1" applyAlignment="1">
      <alignment horizontal="center" vertical="center" wrapText="1"/>
    </xf>
    <xf numFmtId="0" fontId="2" fillId="0" borderId="0" xfId="2" applyNumberFormat="1" applyFont="1" applyFill="1" applyBorder="1"/>
    <xf numFmtId="0" fontId="10" fillId="0" borderId="2" xfId="1" applyFont="1" applyFill="1" applyBorder="1" applyAlignment="1"/>
    <xf numFmtId="164" fontId="9" fillId="0" borderId="2" xfId="1" applyNumberFormat="1" applyFont="1" applyBorder="1" applyAlignment="1">
      <alignment horizontal="left"/>
    </xf>
    <xf numFmtId="0" fontId="2" fillId="0" borderId="2" xfId="1" applyFont="1" applyBorder="1" applyAlignment="1"/>
    <xf numFmtId="0" fontId="5" fillId="0" borderId="0" xfId="1" applyFont="1" applyFill="1" applyBorder="1" applyAlignment="1">
      <alignment horizontal="left" vertical="center"/>
    </xf>
    <xf numFmtId="164" fontId="5" fillId="0" borderId="0" xfId="2" applyNumberFormat="1" applyFont="1" applyFill="1" applyBorder="1" applyAlignment="1">
      <alignment horizontal="center"/>
    </xf>
    <xf numFmtId="164" fontId="1" fillId="0" borderId="2" xfId="1" applyNumberFormat="1" applyFill="1" applyBorder="1" applyAlignment="1">
      <alignment horizontal="center" vertical="center"/>
    </xf>
    <xf numFmtId="0" fontId="2" fillId="0" borderId="2" xfId="1" applyFont="1" applyFill="1" applyBorder="1" applyAlignment="1"/>
    <xf numFmtId="0" fontId="2" fillId="0" borderId="0" xfId="1" applyFont="1" applyFill="1" applyBorder="1" applyAlignment="1"/>
    <xf numFmtId="0" fontId="2" fillId="0" borderId="0" xfId="1" applyFont="1" applyBorder="1" applyAlignment="1"/>
    <xf numFmtId="165" fontId="13" fillId="0" borderId="0" xfId="2" applyNumberFormat="1" applyFont="1" applyFill="1" applyBorder="1"/>
    <xf numFmtId="0" fontId="13" fillId="0" borderId="0" xfId="1" applyFont="1" applyFill="1" applyBorder="1"/>
    <xf numFmtId="0" fontId="1" fillId="0" borderId="2" xfId="1" applyBorder="1" applyAlignment="1"/>
    <xf numFmtId="5" fontId="2" fillId="0" borderId="0" xfId="2" applyNumberFormat="1" applyFont="1" applyFill="1" applyBorder="1"/>
    <xf numFmtId="0" fontId="14" fillId="0" borderId="0" xfId="1" applyFont="1" applyFill="1" applyAlignment="1">
      <alignment horizontal="left"/>
    </xf>
    <xf numFmtId="0" fontId="5" fillId="0" borderId="0" xfId="1" applyFont="1" applyFill="1" applyBorder="1" applyAlignment="1">
      <alignment horizontal="right"/>
    </xf>
    <xf numFmtId="0" fontId="14" fillId="0" borderId="0" xfId="1" applyFont="1" applyAlignment="1">
      <alignment horizontal="left"/>
    </xf>
    <xf numFmtId="0" fontId="14" fillId="0" borderId="0" xfId="1" applyFont="1" applyFill="1" applyBorder="1" applyAlignment="1">
      <alignment horizontal="left"/>
    </xf>
    <xf numFmtId="164" fontId="2" fillId="0" borderId="3" xfId="2" applyNumberFormat="1" applyFont="1" applyFill="1" applyBorder="1" applyAlignment="1">
      <alignment horizontal="right"/>
    </xf>
    <xf numFmtId="164" fontId="2" fillId="0" borderId="0" xfId="2" applyNumberFormat="1" applyFont="1" applyFill="1" applyBorder="1" applyAlignment="1">
      <alignment horizontal="right"/>
    </xf>
    <xf numFmtId="164" fontId="2" fillId="0" borderId="4" xfId="2" applyNumberFormat="1" applyFont="1" applyFill="1" applyBorder="1" applyAlignment="1">
      <alignment horizontal="right"/>
    </xf>
    <xf numFmtId="164" fontId="1" fillId="0" borderId="2" xfId="1" applyNumberFormat="1" applyFill="1" applyBorder="1" applyAlignment="1">
      <alignment horizontal="right"/>
    </xf>
    <xf numFmtId="164" fontId="11" fillId="0" borderId="3" xfId="2" applyNumberFormat="1" applyFont="1" applyFill="1" applyBorder="1" applyAlignment="1">
      <alignment horizontal="right"/>
    </xf>
    <xf numFmtId="164" fontId="1" fillId="0" borderId="0" xfId="1" applyNumberFormat="1" applyFill="1" applyBorder="1"/>
    <xf numFmtId="0" fontId="1" fillId="0" borderId="0" xfId="1" applyFill="1" applyBorder="1"/>
    <xf numFmtId="0" fontId="6" fillId="0" borderId="0" xfId="1" applyFont="1" applyFill="1" applyBorder="1"/>
    <xf numFmtId="164" fontId="6" fillId="0" borderId="0" xfId="1" applyNumberFormat="1" applyFont="1" applyFill="1" applyBorder="1"/>
    <xf numFmtId="165" fontId="1" fillId="0" borderId="0" xfId="1" applyNumberFormat="1" applyFill="1" applyBorder="1"/>
    <xf numFmtId="10" fontId="1" fillId="0" borderId="0" xfId="1" applyNumberFormat="1" applyFill="1" applyBorder="1"/>
    <xf numFmtId="0" fontId="6" fillId="0" borderId="0" xfId="1" applyNumberFormat="1" applyFont="1" applyFill="1" applyBorder="1"/>
    <xf numFmtId="0" fontId="2" fillId="0" borderId="5" xfId="1" applyFont="1" applyFill="1" applyBorder="1" applyAlignment="1">
      <alignment horizontal="left"/>
    </xf>
    <xf numFmtId="0" fontId="2" fillId="0" borderId="1" xfId="1" applyFont="1" applyFill="1" applyBorder="1"/>
    <xf numFmtId="0" fontId="6" fillId="0" borderId="0" xfId="1" applyFont="1" applyFill="1" applyAlignment="1">
      <alignment horizontal="left"/>
    </xf>
    <xf numFmtId="0" fontId="6" fillId="0" borderId="0" xfId="1" applyFont="1" applyFill="1"/>
    <xf numFmtId="164" fontId="6" fillId="0" borderId="0" xfId="2" applyNumberFormat="1" applyFont="1" applyFill="1"/>
    <xf numFmtId="164" fontId="1" fillId="0" borderId="2" xfId="1" applyNumberFormat="1" applyFill="1" applyBorder="1"/>
    <xf numFmtId="164" fontId="1" fillId="0" borderId="0" xfId="1" applyNumberFormat="1" applyFill="1" applyBorder="1" applyAlignment="1">
      <alignment horizontal="right"/>
    </xf>
    <xf numFmtId="164" fontId="11" fillId="0" borderId="0" xfId="2" applyNumberFormat="1" applyFont="1" applyFill="1" applyBorder="1" applyAlignment="1">
      <alignment horizontal="right"/>
    </xf>
    <xf numFmtId="164" fontId="2" fillId="0" borderId="1" xfId="2" applyNumberFormat="1" applyFont="1" applyFill="1" applyBorder="1" applyAlignment="1">
      <alignment horizontal="right"/>
    </xf>
    <xf numFmtId="9" fontId="1" fillId="0" borderId="0" xfId="1" applyNumberFormat="1" applyFill="1" applyBorder="1" applyAlignment="1"/>
    <xf numFmtId="44" fontId="6" fillId="0" borderId="0" xfId="4" applyFont="1" applyBorder="1"/>
    <xf numFmtId="0" fontId="2" fillId="0" borderId="8" xfId="1" applyFont="1" applyFill="1" applyBorder="1" applyAlignment="1">
      <alignment horizontal="center"/>
    </xf>
    <xf numFmtId="0" fontId="9" fillId="0" borderId="2" xfId="1" applyFont="1" applyFill="1" applyBorder="1" applyAlignment="1">
      <alignment horizontal="left" vertical="center"/>
    </xf>
    <xf numFmtId="164" fontId="5" fillId="2" borderId="9" xfId="1" applyNumberFormat="1" applyFont="1" applyFill="1" applyBorder="1" applyAlignment="1">
      <alignment horizontal="center" vertical="center" wrapText="1"/>
    </xf>
    <xf numFmtId="164" fontId="5" fillId="2" borderId="10" xfId="1" applyNumberFormat="1" applyFont="1" applyFill="1" applyBorder="1" applyAlignment="1">
      <alignment horizontal="center" vertical="center" wrapText="1"/>
    </xf>
    <xf numFmtId="0" fontId="3" fillId="0" borderId="0" xfId="1" applyFont="1" applyBorder="1" applyAlignment="1">
      <alignment horizontal="right"/>
    </xf>
    <xf numFmtId="0" fontId="4" fillId="0" borderId="2" xfId="1" applyFont="1" applyBorder="1" applyAlignment="1">
      <alignment horizontal="right" vertical="top"/>
    </xf>
    <xf numFmtId="0" fontId="5" fillId="2" borderId="9" xfId="1" applyFont="1" applyFill="1" applyBorder="1" applyAlignment="1">
      <alignment horizontal="center" vertical="center"/>
    </xf>
    <xf numFmtId="0" fontId="5" fillId="2" borderId="10" xfId="1" applyFont="1" applyFill="1" applyBorder="1" applyAlignment="1">
      <alignment horizontal="center" vertical="center"/>
    </xf>
    <xf numFmtId="165" fontId="5" fillId="2" borderId="9" xfId="1" applyNumberFormat="1" applyFont="1" applyFill="1" applyBorder="1" applyAlignment="1">
      <alignment horizontal="center" vertical="center" wrapText="1"/>
    </xf>
    <xf numFmtId="165" fontId="5" fillId="2" borderId="10" xfId="1" applyNumberFormat="1" applyFont="1" applyFill="1" applyBorder="1" applyAlignment="1">
      <alignment horizontal="center" vertical="center" wrapText="1"/>
    </xf>
    <xf numFmtId="165" fontId="2" fillId="0" borderId="2" xfId="2" applyNumberFormat="1" applyFont="1" applyFill="1" applyBorder="1"/>
    <xf numFmtId="165" fontId="2" fillId="0" borderId="1" xfId="2" applyNumberFormat="1" applyFont="1" applyFill="1" applyBorder="1"/>
  </cellXfs>
  <cellStyles count="5">
    <cellStyle name="Currency" xfId="4" builtinId="4"/>
    <cellStyle name="Currency 2" xfId="2"/>
    <cellStyle name="Normal" xfId="0" builtinId="0"/>
    <cellStyle name="Normal 2" xfId="1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863286</xdr:colOff>
      <xdr:row>1</xdr:row>
      <xdr:rowOff>400049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854136" cy="6953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5"/>
  <sheetViews>
    <sheetView tabSelected="1" workbookViewId="0">
      <selection activeCell="D50" sqref="D50"/>
    </sheetView>
  </sheetViews>
  <sheetFormatPr defaultRowHeight="15" x14ac:dyDescent="0.25"/>
  <cols>
    <col min="1" max="1" width="21.42578125" customWidth="1"/>
    <col min="2" max="2" width="23.42578125" customWidth="1"/>
    <col min="3" max="3" width="57.28515625" customWidth="1"/>
    <col min="4" max="4" width="11" customWidth="1"/>
    <col min="7" max="7" width="14" customWidth="1"/>
    <col min="8" max="8" width="9.85546875" bestFit="1" customWidth="1"/>
  </cols>
  <sheetData>
    <row r="1" spans="1:12" ht="23.25" x14ac:dyDescent="0.35">
      <c r="A1" s="99" t="s">
        <v>96</v>
      </c>
      <c r="B1" s="99"/>
      <c r="C1" s="99"/>
      <c r="D1" s="99"/>
      <c r="E1" s="99"/>
      <c r="F1" s="2"/>
      <c r="G1" s="51"/>
      <c r="H1" s="1"/>
      <c r="I1" s="1"/>
      <c r="J1" s="1"/>
      <c r="K1" s="1"/>
      <c r="L1" s="1"/>
    </row>
    <row r="2" spans="1:12" ht="36" customHeight="1" thickBot="1" x14ac:dyDescent="0.3">
      <c r="A2" s="100" t="s">
        <v>98</v>
      </c>
      <c r="B2" s="100"/>
      <c r="C2" s="100"/>
      <c r="D2" s="100"/>
      <c r="E2" s="100"/>
      <c r="F2" s="3"/>
      <c r="G2" s="52"/>
      <c r="H2" s="1"/>
      <c r="I2" s="1"/>
      <c r="J2" s="1"/>
      <c r="K2" s="1"/>
      <c r="L2" s="1"/>
    </row>
    <row r="3" spans="1:12" ht="15" customHeight="1" x14ac:dyDescent="0.25">
      <c r="A3" s="101" t="s">
        <v>0</v>
      </c>
      <c r="B3" s="101" t="s">
        <v>0</v>
      </c>
      <c r="C3" s="101" t="s">
        <v>1</v>
      </c>
      <c r="D3" s="103" t="s">
        <v>97</v>
      </c>
      <c r="E3" s="97" t="s">
        <v>2</v>
      </c>
      <c r="F3" s="4"/>
      <c r="G3" s="53"/>
      <c r="H3" s="5"/>
      <c r="I3" s="6"/>
      <c r="J3" s="6"/>
      <c r="K3" s="6"/>
      <c r="L3" s="6"/>
    </row>
    <row r="4" spans="1:12" ht="15.75" thickBot="1" x14ac:dyDescent="0.3">
      <c r="A4" s="102"/>
      <c r="B4" s="102"/>
      <c r="C4" s="102"/>
      <c r="D4" s="104"/>
      <c r="E4" s="98"/>
      <c r="F4" s="4"/>
      <c r="G4" s="53"/>
      <c r="H4" s="7"/>
      <c r="I4" s="8"/>
      <c r="J4" s="8"/>
      <c r="K4" s="8"/>
      <c r="L4" s="8"/>
    </row>
    <row r="5" spans="1:12" ht="15.75" x14ac:dyDescent="0.25">
      <c r="A5" s="13"/>
      <c r="B5" s="14"/>
      <c r="C5" s="14"/>
      <c r="D5" s="16"/>
      <c r="E5" s="15"/>
      <c r="F5" s="12"/>
      <c r="G5" s="54"/>
      <c r="H5" s="17"/>
      <c r="I5" s="10"/>
      <c r="J5" s="10"/>
      <c r="K5" s="10"/>
      <c r="L5" s="10"/>
    </row>
    <row r="6" spans="1:12" ht="16.5" thickBot="1" x14ac:dyDescent="0.3">
      <c r="A6" s="56" t="s">
        <v>3</v>
      </c>
      <c r="B6" s="66"/>
      <c r="C6" s="57"/>
      <c r="D6" s="49"/>
      <c r="E6" s="48"/>
      <c r="F6" s="11"/>
      <c r="G6" s="93"/>
      <c r="H6" s="5"/>
      <c r="I6" s="6"/>
      <c r="J6" s="6"/>
      <c r="K6" s="6"/>
      <c r="L6" s="6"/>
    </row>
    <row r="7" spans="1:12" x14ac:dyDescent="0.25">
      <c r="A7" s="42">
        <v>5900546</v>
      </c>
      <c r="B7" s="19" t="s">
        <v>4</v>
      </c>
      <c r="C7" s="19" t="s">
        <v>5</v>
      </c>
      <c r="D7" s="21">
        <f>E7*0.83</f>
        <v>2987.17</v>
      </c>
      <c r="E7" s="20">
        <v>3599</v>
      </c>
      <c r="F7" s="12"/>
      <c r="G7" s="12"/>
      <c r="H7" s="94"/>
      <c r="I7" s="6"/>
      <c r="J7" s="6"/>
      <c r="K7" s="6"/>
      <c r="L7" s="6"/>
    </row>
    <row r="8" spans="1:12" x14ac:dyDescent="0.25">
      <c r="A8" s="41">
        <v>5900545</v>
      </c>
      <c r="B8" s="22" t="s">
        <v>6</v>
      </c>
      <c r="C8" s="22" t="s">
        <v>7</v>
      </c>
      <c r="D8" s="24">
        <f t="shared" ref="D8:D60" si="0">E8*0.83</f>
        <v>3236.1699999999996</v>
      </c>
      <c r="E8" s="23">
        <v>3899</v>
      </c>
      <c r="F8" s="12"/>
      <c r="G8" s="12"/>
      <c r="H8" s="94"/>
      <c r="I8" s="6"/>
      <c r="J8" s="6"/>
      <c r="K8" s="6"/>
      <c r="L8" s="6"/>
    </row>
    <row r="9" spans="1:12" ht="15.75" x14ac:dyDescent="0.25">
      <c r="A9" s="46"/>
      <c r="B9" s="29"/>
      <c r="C9" s="29"/>
      <c r="D9" s="12"/>
      <c r="E9" s="34"/>
      <c r="F9" s="12"/>
      <c r="G9" s="12"/>
      <c r="H9" s="94"/>
      <c r="I9" s="10"/>
      <c r="J9" s="10"/>
      <c r="K9" s="10"/>
      <c r="L9" s="10"/>
    </row>
    <row r="10" spans="1:12" ht="16.5" thickBot="1" x14ac:dyDescent="0.3">
      <c r="A10" s="50" t="s">
        <v>8</v>
      </c>
      <c r="B10" s="43"/>
      <c r="C10" s="61"/>
      <c r="D10" s="105"/>
      <c r="E10" s="44"/>
      <c r="F10" s="11"/>
      <c r="G10" s="12"/>
      <c r="H10" s="94"/>
      <c r="I10" s="18"/>
      <c r="J10" s="18"/>
      <c r="K10" s="18"/>
      <c r="L10" s="18"/>
    </row>
    <row r="11" spans="1:12" x14ac:dyDescent="0.25">
      <c r="A11" s="42">
        <v>5900540</v>
      </c>
      <c r="B11" s="19" t="s">
        <v>9</v>
      </c>
      <c r="C11" s="19" t="s">
        <v>7</v>
      </c>
      <c r="D11" s="106">
        <f t="shared" si="0"/>
        <v>4440.5</v>
      </c>
      <c r="E11" s="20">
        <v>5350</v>
      </c>
      <c r="F11" s="12"/>
      <c r="G11" s="12"/>
      <c r="H11" s="94"/>
      <c r="I11" s="18"/>
      <c r="J11" s="18"/>
      <c r="K11" s="18"/>
      <c r="L11" s="18"/>
    </row>
    <row r="12" spans="1:12" x14ac:dyDescent="0.25">
      <c r="A12" s="58"/>
      <c r="B12" s="58"/>
      <c r="C12" s="58"/>
      <c r="D12" s="12"/>
      <c r="E12" s="59"/>
      <c r="F12" s="9"/>
      <c r="G12" s="12"/>
      <c r="H12" s="94"/>
      <c r="I12" s="1"/>
      <c r="J12" s="1"/>
      <c r="K12" s="1"/>
      <c r="L12" s="1"/>
    </row>
    <row r="13" spans="1:12" ht="16.5" thickBot="1" x14ac:dyDescent="0.3">
      <c r="A13" s="50" t="s">
        <v>10</v>
      </c>
      <c r="B13" s="43"/>
      <c r="C13" s="61"/>
      <c r="D13" s="105"/>
      <c r="E13" s="44"/>
      <c r="F13" s="11"/>
      <c r="G13" s="12"/>
      <c r="H13" s="94"/>
      <c r="I13" s="1"/>
      <c r="J13" s="1"/>
      <c r="K13" s="1"/>
      <c r="L13" s="1"/>
    </row>
    <row r="14" spans="1:12" x14ac:dyDescent="0.25">
      <c r="A14" s="42" t="s">
        <v>11</v>
      </c>
      <c r="B14" s="39" t="s">
        <v>12</v>
      </c>
      <c r="C14" s="19" t="s">
        <v>13</v>
      </c>
      <c r="D14" s="21">
        <f t="shared" si="0"/>
        <v>7137.17</v>
      </c>
      <c r="E14" s="20">
        <v>8599</v>
      </c>
      <c r="F14" s="12"/>
      <c r="G14" s="12"/>
      <c r="H14" s="94"/>
      <c r="I14" s="12"/>
      <c r="J14" s="12"/>
      <c r="K14" s="12"/>
      <c r="L14" s="12"/>
    </row>
    <row r="15" spans="1:12" x14ac:dyDescent="0.25">
      <c r="A15" s="39" t="s">
        <v>14</v>
      </c>
      <c r="B15" s="39" t="s">
        <v>15</v>
      </c>
      <c r="C15" s="19" t="s">
        <v>16</v>
      </c>
      <c r="D15" s="24">
        <f t="shared" si="0"/>
        <v>7469.17</v>
      </c>
      <c r="E15" s="20">
        <v>8999</v>
      </c>
      <c r="F15" s="64"/>
      <c r="G15" s="12"/>
      <c r="H15" s="94"/>
      <c r="I15" s="12"/>
      <c r="J15" s="12"/>
      <c r="K15" s="12"/>
      <c r="L15" s="12"/>
    </row>
    <row r="16" spans="1:12" x14ac:dyDescent="0.25">
      <c r="A16" s="47"/>
      <c r="B16" s="47"/>
      <c r="C16" s="47"/>
      <c r="D16" s="12"/>
      <c r="E16" s="34"/>
      <c r="F16" s="12"/>
      <c r="G16" s="12"/>
      <c r="H16" s="94"/>
      <c r="I16" s="79"/>
      <c r="J16" s="79"/>
      <c r="K16" s="79"/>
      <c r="L16" s="79"/>
    </row>
    <row r="17" spans="1:13" ht="16.5" thickBot="1" x14ac:dyDescent="0.3">
      <c r="A17" s="96" t="s">
        <v>17</v>
      </c>
      <c r="B17" s="96"/>
      <c r="C17" s="96"/>
      <c r="D17" s="105"/>
      <c r="E17" s="60"/>
      <c r="F17" s="12"/>
      <c r="G17" s="12"/>
      <c r="H17" s="94"/>
      <c r="I17" s="80"/>
      <c r="J17" s="81"/>
      <c r="K17" s="81"/>
      <c r="L17" s="78"/>
      <c r="M17" s="81"/>
    </row>
    <row r="18" spans="1:13" x14ac:dyDescent="0.25">
      <c r="A18" s="39">
        <v>5901254</v>
      </c>
      <c r="B18" s="19" t="s">
        <v>18</v>
      </c>
      <c r="C18" s="19" t="s">
        <v>19</v>
      </c>
      <c r="D18" s="21">
        <f t="shared" si="0"/>
        <v>4149.17</v>
      </c>
      <c r="E18" s="20">
        <v>4999</v>
      </c>
      <c r="F18" s="12"/>
      <c r="G18" s="12"/>
      <c r="H18" s="94"/>
      <c r="I18" s="80"/>
      <c r="J18" s="81"/>
      <c r="K18" s="81"/>
      <c r="L18" s="78"/>
      <c r="M18" s="81"/>
    </row>
    <row r="19" spans="1:13" x14ac:dyDescent="0.25">
      <c r="A19" s="40">
        <v>5901222</v>
      </c>
      <c r="B19" s="22" t="s">
        <v>20</v>
      </c>
      <c r="C19" s="22" t="s">
        <v>21</v>
      </c>
      <c r="D19" s="21">
        <f t="shared" si="0"/>
        <v>4398.17</v>
      </c>
      <c r="E19" s="23">
        <v>5299</v>
      </c>
      <c r="F19" s="12"/>
      <c r="G19" s="12"/>
      <c r="H19" s="94"/>
      <c r="I19" s="80"/>
      <c r="J19" s="81"/>
      <c r="K19" s="81"/>
      <c r="L19" s="78"/>
      <c r="M19" s="81"/>
    </row>
    <row r="20" spans="1:13" x14ac:dyDescent="0.25">
      <c r="A20" s="40">
        <v>5901257</v>
      </c>
      <c r="B20" s="22" t="s">
        <v>22</v>
      </c>
      <c r="C20" s="22" t="s">
        <v>23</v>
      </c>
      <c r="D20" s="21">
        <f t="shared" si="0"/>
        <v>4398.17</v>
      </c>
      <c r="E20" s="23">
        <v>5299</v>
      </c>
      <c r="F20" s="12"/>
      <c r="G20" s="12"/>
      <c r="H20" s="94"/>
      <c r="I20" s="80"/>
      <c r="J20" s="81"/>
      <c r="K20" s="81"/>
      <c r="L20" s="78"/>
      <c r="M20" s="81"/>
    </row>
    <row r="21" spans="1:13" x14ac:dyDescent="0.25">
      <c r="A21" s="40">
        <v>5901223</v>
      </c>
      <c r="B21" s="22" t="s">
        <v>24</v>
      </c>
      <c r="C21" s="22" t="s">
        <v>25</v>
      </c>
      <c r="D21" s="24">
        <f t="shared" si="0"/>
        <v>4564.17</v>
      </c>
      <c r="E21" s="23">
        <v>5499</v>
      </c>
      <c r="F21" s="12"/>
      <c r="G21" s="12"/>
      <c r="H21" s="94"/>
      <c r="I21" s="28"/>
      <c r="J21" s="79"/>
      <c r="K21" s="79"/>
      <c r="L21" s="79"/>
      <c r="M21" s="79"/>
    </row>
    <row r="22" spans="1:13" x14ac:dyDescent="0.25">
      <c r="A22" s="47"/>
      <c r="B22" s="47"/>
      <c r="C22" s="47"/>
      <c r="D22" s="12"/>
      <c r="E22" s="34"/>
      <c r="F22" s="26"/>
      <c r="G22" s="12"/>
      <c r="H22" s="94"/>
      <c r="I22" s="82"/>
      <c r="J22" s="78"/>
      <c r="K22" s="78"/>
      <c r="L22" s="78"/>
      <c r="M22" s="78"/>
    </row>
    <row r="23" spans="1:13" ht="16.5" thickBot="1" x14ac:dyDescent="0.3">
      <c r="A23" s="96" t="s">
        <v>26</v>
      </c>
      <c r="B23" s="96"/>
      <c r="C23" s="96"/>
      <c r="D23" s="105"/>
      <c r="E23" s="60"/>
      <c r="F23" s="12"/>
      <c r="G23" s="12"/>
      <c r="H23" s="94"/>
      <c r="I23" s="83"/>
      <c r="J23" s="78"/>
      <c r="K23" s="81"/>
      <c r="L23" s="78"/>
      <c r="M23" s="78"/>
    </row>
    <row r="24" spans="1:13" x14ac:dyDescent="0.25">
      <c r="A24" s="39">
        <v>5901265</v>
      </c>
      <c r="B24" s="19" t="s">
        <v>27</v>
      </c>
      <c r="C24" s="19" t="s">
        <v>28</v>
      </c>
      <c r="D24" s="21">
        <f t="shared" si="0"/>
        <v>4979.17</v>
      </c>
      <c r="E24" s="20">
        <v>5999</v>
      </c>
      <c r="F24" s="12"/>
      <c r="G24" s="12"/>
      <c r="H24" s="94"/>
      <c r="I24" s="78"/>
      <c r="J24" s="78"/>
      <c r="K24" s="78"/>
      <c r="L24" s="78"/>
      <c r="M24" s="78"/>
    </row>
    <row r="25" spans="1:13" x14ac:dyDescent="0.25">
      <c r="A25" s="39">
        <v>5901224</v>
      </c>
      <c r="B25" s="19" t="s">
        <v>29</v>
      </c>
      <c r="C25" s="19" t="s">
        <v>30</v>
      </c>
      <c r="D25" s="21">
        <f t="shared" si="0"/>
        <v>5394.17</v>
      </c>
      <c r="E25" s="20">
        <v>6499</v>
      </c>
      <c r="F25" s="12"/>
      <c r="G25" s="12"/>
      <c r="H25" s="94"/>
      <c r="I25" s="78"/>
      <c r="J25" s="78"/>
      <c r="K25" s="78"/>
      <c r="L25" s="78"/>
      <c r="M25" s="78"/>
    </row>
    <row r="26" spans="1:13" x14ac:dyDescent="0.25">
      <c r="A26" s="40">
        <v>5901264</v>
      </c>
      <c r="B26" s="22" t="s">
        <v>31</v>
      </c>
      <c r="C26" s="30" t="s">
        <v>13</v>
      </c>
      <c r="D26" s="21">
        <f t="shared" si="0"/>
        <v>5311.17</v>
      </c>
      <c r="E26" s="23">
        <v>6399</v>
      </c>
      <c r="F26" s="12"/>
      <c r="G26" s="12"/>
      <c r="H26" s="94"/>
      <c r="I26" s="29"/>
      <c r="J26" s="29"/>
      <c r="K26" s="29"/>
      <c r="L26" s="29"/>
      <c r="M26" s="29"/>
    </row>
    <row r="27" spans="1:13" x14ac:dyDescent="0.25">
      <c r="A27" s="40">
        <v>5901225</v>
      </c>
      <c r="B27" s="22" t="s">
        <v>32</v>
      </c>
      <c r="C27" s="19" t="s">
        <v>16</v>
      </c>
      <c r="D27" s="21">
        <f t="shared" si="0"/>
        <v>5809.17</v>
      </c>
      <c r="E27" s="23">
        <v>6999</v>
      </c>
      <c r="F27" s="12"/>
      <c r="G27" s="12"/>
      <c r="H27" s="94"/>
      <c r="I27" s="29"/>
      <c r="J27" s="29"/>
      <c r="K27" s="29"/>
      <c r="L27" s="29"/>
      <c r="M27" s="29"/>
    </row>
    <row r="28" spans="1:13" x14ac:dyDescent="0.25">
      <c r="A28" s="40" t="s">
        <v>33</v>
      </c>
      <c r="B28" s="22" t="s">
        <v>34</v>
      </c>
      <c r="C28" s="22" t="s">
        <v>35</v>
      </c>
      <c r="D28" s="21">
        <f t="shared" si="0"/>
        <v>6058.17</v>
      </c>
      <c r="E28" s="23">
        <v>7299</v>
      </c>
      <c r="F28" s="12"/>
      <c r="G28" s="12"/>
      <c r="H28" s="94"/>
      <c r="I28" s="78"/>
      <c r="J28" s="81"/>
      <c r="K28" s="78"/>
      <c r="L28" s="78"/>
      <c r="M28" s="78"/>
    </row>
    <row r="29" spans="1:13" x14ac:dyDescent="0.25">
      <c r="A29" s="40" t="s">
        <v>36</v>
      </c>
      <c r="B29" s="22" t="s">
        <v>37</v>
      </c>
      <c r="C29" s="22" t="s">
        <v>38</v>
      </c>
      <c r="D29" s="24">
        <f t="shared" si="0"/>
        <v>6058.17</v>
      </c>
      <c r="E29" s="23">
        <v>7299</v>
      </c>
      <c r="F29" s="12"/>
      <c r="G29" s="12"/>
      <c r="H29" s="94"/>
      <c r="I29" s="78"/>
      <c r="J29" s="81"/>
      <c r="K29" s="78"/>
      <c r="L29" s="78"/>
      <c r="M29" s="78"/>
    </row>
    <row r="30" spans="1:13" x14ac:dyDescent="0.25">
      <c r="A30" s="47"/>
      <c r="B30" s="47"/>
      <c r="C30" s="47"/>
      <c r="D30" s="12"/>
      <c r="E30" s="34"/>
      <c r="F30" s="12"/>
      <c r="G30" s="12"/>
      <c r="H30" s="94"/>
      <c r="I30" s="78"/>
      <c r="J30" s="78"/>
      <c r="K30" s="78"/>
      <c r="L30" s="78"/>
      <c r="M30" s="78"/>
    </row>
    <row r="31" spans="1:13" x14ac:dyDescent="0.25">
      <c r="A31" s="47"/>
      <c r="B31" s="47"/>
      <c r="C31" s="47"/>
      <c r="D31" s="12"/>
      <c r="E31" s="34"/>
      <c r="F31" s="12"/>
      <c r="G31" s="12"/>
      <c r="H31" s="94"/>
      <c r="I31" s="78"/>
      <c r="J31" s="78"/>
      <c r="K31" s="78"/>
      <c r="L31" s="78"/>
      <c r="M31" s="78"/>
    </row>
    <row r="32" spans="1:13" ht="16.5" thickBot="1" x14ac:dyDescent="0.3">
      <c r="A32" s="55" t="s">
        <v>39</v>
      </c>
      <c r="B32" s="43"/>
      <c r="C32" s="61"/>
      <c r="D32" s="105"/>
      <c r="E32" s="44"/>
      <c r="F32" s="12"/>
      <c r="G32" s="12"/>
      <c r="H32" s="94"/>
      <c r="I32" s="78"/>
      <c r="J32" s="78"/>
      <c r="K32" s="78"/>
      <c r="L32" s="78"/>
      <c r="M32" s="78"/>
    </row>
    <row r="33" spans="1:16" x14ac:dyDescent="0.25">
      <c r="A33" s="37">
        <v>5901300</v>
      </c>
      <c r="B33" s="30" t="s">
        <v>40</v>
      </c>
      <c r="C33" s="30" t="s">
        <v>41</v>
      </c>
      <c r="D33" s="21">
        <f t="shared" si="0"/>
        <v>6971.17</v>
      </c>
      <c r="E33" s="20">
        <v>8399</v>
      </c>
      <c r="F33" s="27"/>
      <c r="G33" s="12"/>
      <c r="H33" s="94"/>
      <c r="I33" s="29"/>
      <c r="J33" s="29"/>
      <c r="K33" s="29"/>
      <c r="L33" s="29"/>
      <c r="M33" s="29"/>
    </row>
    <row r="34" spans="1:16" x14ac:dyDescent="0.25">
      <c r="A34" s="37">
        <v>5901301</v>
      </c>
      <c r="B34" s="30" t="s">
        <v>42</v>
      </c>
      <c r="C34" s="30" t="s">
        <v>43</v>
      </c>
      <c r="D34" s="21">
        <f t="shared" si="0"/>
        <v>7469.17</v>
      </c>
      <c r="E34" s="72">
        <v>8999</v>
      </c>
      <c r="F34" s="11"/>
      <c r="G34" s="12"/>
      <c r="H34" s="94"/>
    </row>
    <row r="35" spans="1:16" x14ac:dyDescent="0.25">
      <c r="A35" s="45">
        <v>5901302</v>
      </c>
      <c r="B35" s="31" t="s">
        <v>44</v>
      </c>
      <c r="C35" s="31" t="s">
        <v>45</v>
      </c>
      <c r="D35" s="21">
        <f t="shared" si="0"/>
        <v>7469.17</v>
      </c>
      <c r="E35" s="74">
        <v>8999</v>
      </c>
      <c r="F35" s="27"/>
      <c r="G35" s="12"/>
      <c r="H35" s="94"/>
    </row>
    <row r="36" spans="1:16" x14ac:dyDescent="0.25">
      <c r="A36" s="37">
        <v>5901307</v>
      </c>
      <c r="B36" s="30" t="s">
        <v>46</v>
      </c>
      <c r="C36" s="30" t="s">
        <v>47</v>
      </c>
      <c r="D36" s="21">
        <f t="shared" si="0"/>
        <v>8050.1699999999992</v>
      </c>
      <c r="E36" s="72">
        <v>9699</v>
      </c>
      <c r="F36" s="27"/>
      <c r="G36" s="12"/>
      <c r="H36" s="94"/>
    </row>
    <row r="37" spans="1:16" x14ac:dyDescent="0.25">
      <c r="A37" s="45">
        <v>5901303</v>
      </c>
      <c r="B37" s="31" t="s">
        <v>48</v>
      </c>
      <c r="C37" s="31" t="s">
        <v>49</v>
      </c>
      <c r="D37" s="21">
        <f t="shared" si="0"/>
        <v>8299.17</v>
      </c>
      <c r="E37" s="74">
        <v>9999</v>
      </c>
      <c r="F37" s="27"/>
      <c r="G37" s="12"/>
      <c r="H37" s="94"/>
    </row>
    <row r="38" spans="1:16" x14ac:dyDescent="0.25">
      <c r="A38" s="45">
        <v>5901304</v>
      </c>
      <c r="B38" s="31" t="s">
        <v>50</v>
      </c>
      <c r="C38" s="31" t="s">
        <v>51</v>
      </c>
      <c r="D38" s="24">
        <f t="shared" si="0"/>
        <v>8465.17</v>
      </c>
      <c r="E38" s="74">
        <v>10199</v>
      </c>
      <c r="F38" s="27"/>
      <c r="G38" s="12"/>
      <c r="H38" s="94"/>
    </row>
    <row r="39" spans="1:16" x14ac:dyDescent="0.25">
      <c r="A39" s="32"/>
      <c r="B39" s="33"/>
      <c r="C39" s="33"/>
      <c r="D39" s="12"/>
      <c r="E39" s="73"/>
      <c r="F39" s="27"/>
      <c r="G39" s="12"/>
      <c r="H39" s="94"/>
    </row>
    <row r="40" spans="1:16" ht="16.5" thickBot="1" x14ac:dyDescent="0.3">
      <c r="A40" s="55" t="s">
        <v>52</v>
      </c>
      <c r="B40" s="43"/>
      <c r="C40" s="61"/>
      <c r="D40" s="105"/>
      <c r="E40" s="75"/>
      <c r="F40" s="27"/>
      <c r="G40" s="12"/>
      <c r="H40" s="94"/>
    </row>
    <row r="41" spans="1:16" x14ac:dyDescent="0.25">
      <c r="A41" s="42">
        <v>5901295</v>
      </c>
      <c r="B41" s="19" t="s">
        <v>53</v>
      </c>
      <c r="C41" s="30" t="s">
        <v>54</v>
      </c>
      <c r="D41" s="106">
        <f t="shared" si="0"/>
        <v>11204.17</v>
      </c>
      <c r="E41" s="72">
        <v>13499</v>
      </c>
      <c r="F41" s="27"/>
      <c r="G41" s="12"/>
      <c r="H41" s="94"/>
    </row>
    <row r="42" spans="1:16" x14ac:dyDescent="0.25">
      <c r="A42" s="71"/>
      <c r="B42" s="63"/>
      <c r="C42" s="63"/>
      <c r="D42" s="12"/>
      <c r="E42" s="67"/>
      <c r="F42" s="12"/>
      <c r="G42" s="12"/>
      <c r="H42" s="94"/>
    </row>
    <row r="43" spans="1:16" ht="16.5" thickBot="1" x14ac:dyDescent="0.3">
      <c r="A43" s="55" t="s">
        <v>60</v>
      </c>
      <c r="B43" s="43"/>
      <c r="C43" s="61"/>
      <c r="D43" s="105"/>
      <c r="E43" s="75"/>
      <c r="F43" s="11"/>
      <c r="G43" s="12"/>
      <c r="H43" s="94"/>
      <c r="I43" s="78"/>
      <c r="J43" s="78"/>
      <c r="K43" s="78"/>
      <c r="L43" s="78"/>
      <c r="M43" s="78"/>
      <c r="N43" s="78"/>
      <c r="O43" s="78"/>
      <c r="P43" s="78"/>
    </row>
    <row r="44" spans="1:16" x14ac:dyDescent="0.25">
      <c r="A44" s="40">
        <v>5900786</v>
      </c>
      <c r="B44" s="22" t="s">
        <v>61</v>
      </c>
      <c r="C44" s="19" t="s">
        <v>49</v>
      </c>
      <c r="D44" s="21">
        <f t="shared" si="0"/>
        <v>9959.17</v>
      </c>
      <c r="E44" s="74">
        <v>11999</v>
      </c>
      <c r="F44" s="64"/>
      <c r="G44" s="12"/>
      <c r="H44" s="94"/>
      <c r="I44" s="65"/>
      <c r="J44" s="65"/>
      <c r="K44" s="65"/>
      <c r="L44" s="65"/>
      <c r="M44" s="65"/>
      <c r="N44" s="65"/>
      <c r="O44" s="65"/>
      <c r="P44" s="65"/>
    </row>
    <row r="45" spans="1:16" x14ac:dyDescent="0.25">
      <c r="A45" s="40" t="s">
        <v>62</v>
      </c>
      <c r="B45" s="22" t="s">
        <v>63</v>
      </c>
      <c r="C45" s="30" t="s">
        <v>64</v>
      </c>
      <c r="D45" s="21">
        <f t="shared" si="0"/>
        <v>10374.17</v>
      </c>
      <c r="E45" s="74">
        <v>12499</v>
      </c>
      <c r="F45" s="27"/>
      <c r="G45" s="12"/>
      <c r="H45" s="94"/>
      <c r="I45" s="29"/>
      <c r="J45" s="29"/>
      <c r="K45" s="29"/>
      <c r="L45" s="29"/>
      <c r="M45" s="29"/>
      <c r="N45" s="29"/>
      <c r="O45" s="29"/>
      <c r="P45" s="29"/>
    </row>
    <row r="46" spans="1:16" x14ac:dyDescent="0.25">
      <c r="A46" s="40" t="s">
        <v>65</v>
      </c>
      <c r="B46" s="22" t="s">
        <v>66</v>
      </c>
      <c r="C46" s="30" t="s">
        <v>67</v>
      </c>
      <c r="D46" s="21">
        <f t="shared" si="0"/>
        <v>10623.17</v>
      </c>
      <c r="E46" s="74">
        <v>12799</v>
      </c>
      <c r="F46" s="27"/>
      <c r="G46" s="12"/>
      <c r="H46" s="94"/>
      <c r="I46" s="29"/>
      <c r="J46" s="29"/>
      <c r="K46" s="29"/>
      <c r="L46" s="29"/>
      <c r="M46" s="29"/>
      <c r="N46" s="29"/>
      <c r="O46" s="29"/>
      <c r="P46" s="29"/>
    </row>
    <row r="47" spans="1:16" x14ac:dyDescent="0.25">
      <c r="A47" s="40">
        <v>5901284</v>
      </c>
      <c r="B47" s="22" t="s">
        <v>68</v>
      </c>
      <c r="C47" s="31" t="s">
        <v>69</v>
      </c>
      <c r="D47" s="21">
        <f t="shared" si="0"/>
        <v>11038.17</v>
      </c>
      <c r="E47" s="74">
        <v>13299</v>
      </c>
      <c r="F47" s="27"/>
      <c r="G47" s="12"/>
      <c r="H47" s="94"/>
      <c r="I47" s="78"/>
      <c r="J47" s="78"/>
      <c r="K47" s="78"/>
      <c r="L47" s="78"/>
      <c r="M47" s="78"/>
      <c r="N47" s="78"/>
      <c r="O47" s="78"/>
      <c r="P47" s="78"/>
    </row>
    <row r="48" spans="1:16" x14ac:dyDescent="0.25">
      <c r="A48" s="40">
        <v>5901285</v>
      </c>
      <c r="B48" s="22" t="s">
        <v>70</v>
      </c>
      <c r="C48" s="22" t="s">
        <v>71</v>
      </c>
      <c r="D48" s="21">
        <f t="shared" si="0"/>
        <v>11204.17</v>
      </c>
      <c r="E48" s="74">
        <v>13499</v>
      </c>
      <c r="F48" s="27"/>
      <c r="G48" s="12"/>
      <c r="H48" s="94"/>
      <c r="I48" s="78"/>
      <c r="J48" s="78"/>
      <c r="K48" s="78"/>
      <c r="L48" s="78"/>
      <c r="M48" s="78"/>
      <c r="N48" s="78"/>
      <c r="O48" s="78"/>
      <c r="P48" s="78"/>
    </row>
    <row r="49" spans="1:16" x14ac:dyDescent="0.25">
      <c r="A49" s="39" t="s">
        <v>72</v>
      </c>
      <c r="B49" s="19" t="s">
        <v>73</v>
      </c>
      <c r="C49" s="30" t="s">
        <v>74</v>
      </c>
      <c r="D49" s="21">
        <f t="shared" si="0"/>
        <v>12698.17</v>
      </c>
      <c r="E49" s="72">
        <v>15299</v>
      </c>
      <c r="F49" s="27"/>
      <c r="G49" s="12"/>
      <c r="H49" s="94"/>
      <c r="I49" s="78"/>
      <c r="J49" s="78"/>
      <c r="K49" s="78"/>
      <c r="L49" s="78"/>
      <c r="M49" s="78"/>
      <c r="N49" s="78"/>
      <c r="O49" s="78"/>
      <c r="P49" s="78"/>
    </row>
    <row r="50" spans="1:16" x14ac:dyDescent="0.25">
      <c r="A50" s="40" t="s">
        <v>75</v>
      </c>
      <c r="B50" s="22" t="s">
        <v>76</v>
      </c>
      <c r="C50" s="19" t="s">
        <v>77</v>
      </c>
      <c r="D50" s="24">
        <f t="shared" si="0"/>
        <v>13196.17</v>
      </c>
      <c r="E50" s="74">
        <v>15899</v>
      </c>
      <c r="F50" s="12"/>
      <c r="G50" s="12"/>
      <c r="H50" s="94"/>
      <c r="I50" s="29"/>
      <c r="J50" s="29"/>
      <c r="K50" s="29"/>
      <c r="L50" s="29"/>
      <c r="M50" s="29"/>
      <c r="N50" s="29"/>
      <c r="O50" s="29"/>
      <c r="P50" s="29"/>
    </row>
    <row r="51" spans="1:16" x14ac:dyDescent="0.25">
      <c r="A51" s="46"/>
      <c r="B51" s="95"/>
      <c r="C51" s="95"/>
      <c r="D51" s="12"/>
      <c r="E51" s="91"/>
      <c r="F51" s="27"/>
      <c r="G51" s="12"/>
      <c r="H51" s="94"/>
      <c r="I51" s="29"/>
      <c r="J51" s="29"/>
      <c r="K51" s="29"/>
      <c r="L51" s="29"/>
      <c r="M51" s="29"/>
      <c r="N51" s="29"/>
      <c r="O51" s="29"/>
      <c r="P51" s="29"/>
    </row>
    <row r="52" spans="1:16" ht="16.5" thickBot="1" x14ac:dyDescent="0.3">
      <c r="A52" s="38" t="s">
        <v>78</v>
      </c>
      <c r="B52" s="11"/>
      <c r="C52" s="62"/>
      <c r="D52" s="105"/>
      <c r="E52" s="90"/>
      <c r="F52" s="35"/>
      <c r="G52" s="12"/>
      <c r="H52" s="94"/>
      <c r="I52" s="36"/>
      <c r="J52" s="36"/>
      <c r="K52" s="36"/>
      <c r="L52" s="36"/>
      <c r="M52" s="36"/>
      <c r="N52" s="36"/>
      <c r="O52" s="36"/>
      <c r="P52" s="36"/>
    </row>
    <row r="53" spans="1:16" x14ac:dyDescent="0.25">
      <c r="A53" s="84">
        <v>5901282</v>
      </c>
      <c r="B53" s="85" t="s">
        <v>79</v>
      </c>
      <c r="C53" s="85" t="s">
        <v>80</v>
      </c>
      <c r="D53" s="21">
        <f t="shared" si="0"/>
        <v>17180.169999999998</v>
      </c>
      <c r="E53" s="92">
        <v>20699</v>
      </c>
      <c r="F53" s="27"/>
      <c r="G53" s="12"/>
      <c r="H53" s="94"/>
      <c r="I53" s="29"/>
      <c r="J53" s="29"/>
      <c r="K53" s="29"/>
      <c r="L53" s="29"/>
      <c r="M53" s="29"/>
      <c r="N53" s="29"/>
      <c r="O53" s="29"/>
      <c r="P53" s="29"/>
    </row>
    <row r="54" spans="1:16" x14ac:dyDescent="0.25">
      <c r="A54" s="41">
        <v>5901283</v>
      </c>
      <c r="B54" s="22" t="s">
        <v>81</v>
      </c>
      <c r="C54" s="22" t="s">
        <v>82</v>
      </c>
      <c r="D54" s="24">
        <f t="shared" si="0"/>
        <v>17180.169999999998</v>
      </c>
      <c r="E54" s="74">
        <v>20699</v>
      </c>
      <c r="F54" s="27"/>
      <c r="G54" s="12"/>
      <c r="H54" s="94"/>
      <c r="I54" s="29"/>
      <c r="J54" s="29"/>
      <c r="K54" s="29"/>
      <c r="L54" s="29"/>
      <c r="M54" s="29"/>
      <c r="N54" s="29"/>
      <c r="O54" s="29"/>
      <c r="P54" s="29"/>
    </row>
    <row r="55" spans="1:16" x14ac:dyDescent="0.25">
      <c r="A55" s="86"/>
      <c r="B55" s="87"/>
      <c r="C55" s="87"/>
      <c r="D55" s="12"/>
      <c r="E55" s="88"/>
      <c r="F55" s="12"/>
      <c r="G55" s="12"/>
      <c r="H55" s="94"/>
      <c r="I55" s="77"/>
      <c r="J55" s="78"/>
      <c r="K55" s="78"/>
      <c r="L55" s="78"/>
      <c r="M55" s="78"/>
      <c r="N55" s="78"/>
      <c r="O55" s="78"/>
      <c r="P55" s="78"/>
    </row>
    <row r="56" spans="1:16" ht="16.5" thickBot="1" x14ac:dyDescent="0.3">
      <c r="A56" s="96" t="s">
        <v>83</v>
      </c>
      <c r="B56" s="96"/>
      <c r="C56" s="96"/>
      <c r="D56" s="105"/>
      <c r="E56" s="89"/>
      <c r="F56" s="78"/>
      <c r="G56" s="12"/>
      <c r="H56" s="94"/>
      <c r="I56" s="78"/>
      <c r="J56" s="78"/>
      <c r="K56" s="78"/>
      <c r="L56" s="78"/>
      <c r="M56" s="78"/>
      <c r="N56" s="78"/>
      <c r="O56" s="78"/>
      <c r="P56" s="78"/>
    </row>
    <row r="57" spans="1:16" x14ac:dyDescent="0.25">
      <c r="A57" s="39" t="s">
        <v>84</v>
      </c>
      <c r="B57" s="19" t="s">
        <v>85</v>
      </c>
      <c r="C57" s="19" t="s">
        <v>86</v>
      </c>
      <c r="D57" s="21">
        <f t="shared" si="0"/>
        <v>9959.17</v>
      </c>
      <c r="E57" s="76">
        <v>11999</v>
      </c>
      <c r="F57" s="78"/>
      <c r="G57" s="12"/>
      <c r="H57" s="94"/>
      <c r="I57" s="78"/>
      <c r="J57" s="78"/>
      <c r="K57" s="78"/>
      <c r="L57" s="78"/>
      <c r="M57" s="78"/>
      <c r="N57" s="78"/>
      <c r="O57" s="78"/>
      <c r="P57" s="78"/>
    </row>
    <row r="58" spans="1:16" x14ac:dyDescent="0.25">
      <c r="A58" s="39" t="s">
        <v>87</v>
      </c>
      <c r="B58" s="19" t="s">
        <v>88</v>
      </c>
      <c r="C58" s="19" t="s">
        <v>89</v>
      </c>
      <c r="D58" s="21">
        <f t="shared" si="0"/>
        <v>10457.17</v>
      </c>
      <c r="E58" s="76">
        <v>12599</v>
      </c>
      <c r="F58" s="78"/>
      <c r="G58" s="12"/>
      <c r="H58" s="94"/>
      <c r="I58" s="78"/>
      <c r="J58" s="78"/>
      <c r="K58" s="78"/>
    </row>
    <row r="59" spans="1:16" x14ac:dyDescent="0.25">
      <c r="A59" s="39" t="s">
        <v>90</v>
      </c>
      <c r="B59" s="19" t="s">
        <v>91</v>
      </c>
      <c r="C59" s="19" t="s">
        <v>92</v>
      </c>
      <c r="D59" s="21">
        <f t="shared" si="0"/>
        <v>12947.17</v>
      </c>
      <c r="E59" s="76">
        <v>15599</v>
      </c>
      <c r="F59" s="78"/>
      <c r="G59" s="12"/>
      <c r="H59" s="94"/>
      <c r="I59" s="78"/>
      <c r="J59" s="78"/>
      <c r="K59" s="78"/>
    </row>
    <row r="60" spans="1:16" x14ac:dyDescent="0.25">
      <c r="A60" s="39" t="s">
        <v>93</v>
      </c>
      <c r="B60" s="19" t="s">
        <v>94</v>
      </c>
      <c r="C60" s="19" t="s">
        <v>95</v>
      </c>
      <c r="D60" s="21">
        <f t="shared" si="0"/>
        <v>13445.17</v>
      </c>
      <c r="E60" s="76">
        <v>16199</v>
      </c>
      <c r="F60" s="78"/>
      <c r="G60" s="12"/>
      <c r="H60" s="94"/>
      <c r="I60" s="78"/>
      <c r="J60" s="78"/>
      <c r="K60" s="78"/>
    </row>
    <row r="61" spans="1:16" x14ac:dyDescent="0.25">
      <c r="A61" s="68" t="s">
        <v>55</v>
      </c>
      <c r="B61" s="63"/>
      <c r="C61" s="63"/>
      <c r="D61" s="12"/>
      <c r="E61" s="69"/>
      <c r="F61" s="12"/>
      <c r="G61" s="54"/>
      <c r="H61" s="5"/>
      <c r="I61" s="14"/>
      <c r="J61" s="25"/>
      <c r="K61" s="25"/>
    </row>
    <row r="62" spans="1:16" x14ac:dyDescent="0.25">
      <c r="A62" s="70" t="s">
        <v>56</v>
      </c>
      <c r="B62" s="63"/>
      <c r="C62" s="63"/>
      <c r="D62" s="12"/>
      <c r="E62" s="67"/>
      <c r="F62" s="12"/>
      <c r="G62" s="54"/>
      <c r="H62" s="1"/>
      <c r="I62" s="1"/>
      <c r="J62" s="1"/>
      <c r="K62" s="1"/>
    </row>
    <row r="63" spans="1:16" x14ac:dyDescent="0.25">
      <c r="A63" s="70" t="s">
        <v>57</v>
      </c>
      <c r="B63" s="63"/>
      <c r="C63" s="63"/>
      <c r="D63" s="12"/>
      <c r="E63" s="67"/>
      <c r="F63" s="12"/>
      <c r="G63" s="54"/>
      <c r="H63" s="1"/>
      <c r="I63" s="1"/>
      <c r="J63" s="1"/>
      <c r="K63" s="1"/>
    </row>
    <row r="64" spans="1:16" x14ac:dyDescent="0.25">
      <c r="A64" s="70" t="s">
        <v>58</v>
      </c>
      <c r="B64" s="63"/>
      <c r="C64" s="63"/>
      <c r="D64" s="12"/>
      <c r="E64" s="67"/>
      <c r="F64" s="1"/>
      <c r="G64" s="1"/>
      <c r="H64" s="1"/>
      <c r="I64" s="1"/>
      <c r="J64" s="1"/>
      <c r="K64" s="1"/>
    </row>
    <row r="65" spans="1:11" x14ac:dyDescent="0.25">
      <c r="A65" s="71" t="s">
        <v>59</v>
      </c>
      <c r="B65" s="63"/>
      <c r="C65" s="63"/>
      <c r="D65" s="12"/>
      <c r="E65" s="67"/>
      <c r="F65" s="1"/>
      <c r="G65" s="1"/>
      <c r="H65" s="1"/>
      <c r="I65" s="1"/>
      <c r="J65" s="1"/>
      <c r="K65" s="1"/>
    </row>
  </sheetData>
  <mergeCells count="11">
    <mergeCell ref="A1:E1"/>
    <mergeCell ref="A2:E2"/>
    <mergeCell ref="A3:A4"/>
    <mergeCell ref="B3:B4"/>
    <mergeCell ref="C3:C4"/>
    <mergeCell ref="D3:D4"/>
    <mergeCell ref="B51:C51"/>
    <mergeCell ref="A56:C56"/>
    <mergeCell ref="A17:C17"/>
    <mergeCell ref="A23:C23"/>
    <mergeCell ref="E3:E4"/>
  </mergeCells>
  <pageMargins left="0.2" right="0.2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Briggs &amp; Stratton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Bower, William</dc:creator>
  <cp:lastModifiedBy>Bower, William</cp:lastModifiedBy>
  <cp:lastPrinted>2013-10-09T18:49:51Z</cp:lastPrinted>
  <dcterms:created xsi:type="dcterms:W3CDTF">2013-10-09T18:34:10Z</dcterms:created>
  <dcterms:modified xsi:type="dcterms:W3CDTF">2013-10-11T18:25:19Z</dcterms:modified>
</cp:coreProperties>
</file>